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3"/>
  </bookViews>
  <sheets>
    <sheet name="Lan 33_IC3" sheetId="1" r:id="rId1"/>
    <sheet name="Lan 33_MOS" sheetId="2" r:id="rId2"/>
    <sheet name="EPMP" sheetId="3" r:id="rId3"/>
    <sheet name="ESOM" sheetId="4" r:id="rId4"/>
  </sheets>
  <definedNames>
    <definedName name="_xlnm.Print_Titles" localSheetId="0">'Lan 33_IC3'!$2:$2</definedName>
    <definedName name="_xlnm.Print_Titles" localSheetId="1">'Lan 33_MOS'!$2:$2</definedName>
  </definedNames>
  <calcPr fullCalcOnLoad="1"/>
</workbook>
</file>

<file path=xl/sharedStrings.xml><?xml version="1.0" encoding="utf-8"?>
<sst xmlns="http://schemas.openxmlformats.org/spreadsheetml/2006/main" count="984" uniqueCount="545">
  <si>
    <t>TT</t>
  </si>
  <si>
    <t>Mã SV</t>
  </si>
  <si>
    <t>Số CMND/CCCD</t>
  </si>
  <si>
    <t>Điểm số</t>
  </si>
  <si>
    <t>TRƯỞNG PHÒNG QLĐT</t>
  </si>
  <si>
    <t>PGS.TS Bùi Đức Triệu</t>
  </si>
  <si>
    <t>Điểm HP
THĐC</t>
  </si>
  <si>
    <t>Loại 
chứng chỉ</t>
  </si>
  <si>
    <t>Họ và</t>
  </si>
  <si>
    <t>Tên</t>
  </si>
  <si>
    <t xml:space="preserve">Họ và </t>
  </si>
  <si>
    <t>Loại chứng chỉ</t>
  </si>
  <si>
    <t>IC3</t>
  </si>
  <si>
    <t>Hà</t>
  </si>
  <si>
    <t>Anh</t>
  </si>
  <si>
    <t xml:space="preserve"> Nguyễn Thị</t>
  </si>
  <si>
    <t>Hương</t>
  </si>
  <si>
    <t>Nguyễn Thị</t>
  </si>
  <si>
    <t>Trang</t>
  </si>
  <si>
    <t>Linh</t>
  </si>
  <si>
    <t>Ngân</t>
  </si>
  <si>
    <t>Ngọc</t>
  </si>
  <si>
    <t>Giang</t>
  </si>
  <si>
    <t>Phương</t>
  </si>
  <si>
    <t>Huyền</t>
  </si>
  <si>
    <t>Mai</t>
  </si>
  <si>
    <t>Hiền</t>
  </si>
  <si>
    <t>MOS</t>
  </si>
  <si>
    <t>Dương</t>
  </si>
  <si>
    <t>Quỳnh</t>
  </si>
  <si>
    <t>Đạt</t>
  </si>
  <si>
    <t>Trần Thị</t>
  </si>
  <si>
    <t>Hòa</t>
  </si>
  <si>
    <t>Thảo</t>
  </si>
  <si>
    <t>Thanh</t>
  </si>
  <si>
    <t>Hiếu</t>
  </si>
  <si>
    <t>Tùng</t>
  </si>
  <si>
    <t>Minh</t>
  </si>
  <si>
    <t>Vân</t>
  </si>
  <si>
    <t>Khánh</t>
  </si>
  <si>
    <t>Ánh</t>
  </si>
  <si>
    <t>Nguyễn Thị Hồng</t>
  </si>
  <si>
    <t>Hằng</t>
  </si>
  <si>
    <t xml:space="preserve"> Nguyễn Thị Minh</t>
  </si>
  <si>
    <t>Uyên</t>
  </si>
  <si>
    <t>Liên</t>
  </si>
  <si>
    <t>Lê Thị</t>
  </si>
  <si>
    <t>Nguyễn Thị Thu</t>
  </si>
  <si>
    <t>Thắm</t>
  </si>
  <si>
    <t>Duy</t>
  </si>
  <si>
    <t>Nguyễn Ngọc</t>
  </si>
  <si>
    <t>Nguyễn Phương</t>
  </si>
  <si>
    <t>Nguyễn Nhật</t>
  </si>
  <si>
    <t>Thủy</t>
  </si>
  <si>
    <t>Huy</t>
  </si>
  <si>
    <t xml:space="preserve"> Đỗ Thanh</t>
  </si>
  <si>
    <t>An</t>
  </si>
  <si>
    <t xml:space="preserve"> Nguyễn Phương</t>
  </si>
  <si>
    <t>My</t>
  </si>
  <si>
    <t>Tài</t>
  </si>
  <si>
    <t xml:space="preserve"> Nguyễn Thu</t>
  </si>
  <si>
    <t>Dung</t>
  </si>
  <si>
    <t>Chi</t>
  </si>
  <si>
    <t>Thu</t>
  </si>
  <si>
    <t>Cường</t>
  </si>
  <si>
    <t xml:space="preserve"> Phạm Thị</t>
  </si>
  <si>
    <t>Nguyễn Văn</t>
  </si>
  <si>
    <t>Phạm Quỳnh</t>
  </si>
  <si>
    <t>Đức</t>
  </si>
  <si>
    <t>Toàn</t>
  </si>
  <si>
    <t>Yến</t>
  </si>
  <si>
    <t>Nguyễn Việt</t>
  </si>
  <si>
    <t>Hoàng</t>
  </si>
  <si>
    <t>Nguyệt</t>
  </si>
  <si>
    <t>Ngát</t>
  </si>
  <si>
    <t>Nguyễn Thị Thanh</t>
  </si>
  <si>
    <t>Tâm</t>
  </si>
  <si>
    <t>Phạm Thị</t>
  </si>
  <si>
    <r>
      <rPr>
        <b/>
        <sz val="11"/>
        <color indexed="8"/>
        <rFont val="Times New Roman"/>
        <family val="1"/>
      </rPr>
      <t xml:space="preserve">DANH SÁCH SINH VIÊN ĐƯỢC MIỄN HỌC, MIỄN THI VÀ CHUYỂN ĐIỂM 
HỌC PHẦN TIN HỌC ĐẠI CƯƠNG VÀ CÔNG NHẬN ĐẠT CHUẨN ĐẦU RA TIN HỌC
</t>
    </r>
    <r>
      <rPr>
        <i/>
        <sz val="11"/>
        <color indexed="8"/>
        <rFont val="Times New Roman"/>
        <family val="1"/>
      </rPr>
      <t>(Kèm theo Quyết định số:        /QĐ-ĐHKTQD ngày     /1/2021)</t>
    </r>
  </si>
  <si>
    <r>
      <rPr>
        <b/>
        <sz val="11"/>
        <color indexed="8"/>
        <rFont val="Times New Roman"/>
        <family val="1"/>
      </rPr>
      <t xml:space="preserve">DANH SÁCH SINH VIÊN ĐƯỢC MIỄN HỌC, MIỄN THI VÀ CHUYỂN ĐIỂM 
HỌC PHẦN TIN HỌC ĐẠI CƯƠNG VÀ CÔNG NHẬN ĐẠT CHUẨN ĐẦU RA TIN HỌC
</t>
    </r>
    <r>
      <rPr>
        <i/>
        <sz val="11"/>
        <color indexed="8"/>
        <rFont val="Times New Roman"/>
        <family val="1"/>
      </rPr>
      <t>(Kèm theo Quyết định số:        /QĐ-ĐHKTQD ngày        /1/2021)</t>
    </r>
  </si>
  <si>
    <t>163460155</t>
  </si>
  <si>
    <t>Nguyễn Minh</t>
  </si>
  <si>
    <t>001199012239</t>
  </si>
  <si>
    <t xml:space="preserve">Hoàng Kim </t>
  </si>
  <si>
    <t>033301005269</t>
  </si>
  <si>
    <t xml:space="preserve">Nguyễn Thị </t>
  </si>
  <si>
    <t>030300005695</t>
  </si>
  <si>
    <t xml:space="preserve">Phùng Mai </t>
  </si>
  <si>
    <t>001301027421</t>
  </si>
  <si>
    <t xml:space="preserve">Trần Thu </t>
  </si>
  <si>
    <t>063565739</t>
  </si>
  <si>
    <t xml:space="preserve">Nguyễn Minh </t>
  </si>
  <si>
    <t>022301007275</t>
  </si>
  <si>
    <t xml:space="preserve"> Nguyễn Cẩm</t>
  </si>
  <si>
    <t>Nhung</t>
  </si>
  <si>
    <t>184405010</t>
  </si>
  <si>
    <t>Trần Thị Mỹ</t>
  </si>
  <si>
    <t>Lộc</t>
  </si>
  <si>
    <t>125878789</t>
  </si>
  <si>
    <t xml:space="preserve"> Lê Thị Khánh</t>
  </si>
  <si>
    <t>001300005855</t>
  </si>
  <si>
    <t>035300001069</t>
  </si>
  <si>
    <t xml:space="preserve"> Phạm Thúy</t>
  </si>
  <si>
    <t>035300004390</t>
  </si>
  <si>
    <t>Hạnh</t>
  </si>
  <si>
    <t>0343000011594</t>
  </si>
  <si>
    <t xml:space="preserve"> Tạ Hồng</t>
  </si>
  <si>
    <t>001300006672</t>
  </si>
  <si>
    <t xml:space="preserve"> Phạm Khánh</t>
  </si>
  <si>
    <t>001300030841</t>
  </si>
  <si>
    <t xml:space="preserve">Võ Bích </t>
  </si>
  <si>
    <t>001301005687</t>
  </si>
  <si>
    <t xml:space="preserve">Trần Thị Hà </t>
  </si>
  <si>
    <t>030302007793</t>
  </si>
  <si>
    <t>Nguyễn Thị Phương</t>
  </si>
  <si>
    <t>036198000406</t>
  </si>
  <si>
    <t xml:space="preserve"> Đỗ Minh</t>
  </si>
  <si>
    <t>122349410</t>
  </si>
  <si>
    <t xml:space="preserve"> Trần Thị Mỹ</t>
  </si>
  <si>
    <t>Duyên</t>
  </si>
  <si>
    <t>035300003915</t>
  </si>
  <si>
    <t>031300000055</t>
  </si>
  <si>
    <t>034195004208</t>
  </si>
  <si>
    <t>Phùng Thị Ngọc</t>
  </si>
  <si>
    <t>017482716</t>
  </si>
  <si>
    <t>Trần Hữu</t>
  </si>
  <si>
    <t>184323679</t>
  </si>
  <si>
    <t>Hoàng Lê</t>
  </si>
  <si>
    <t>Vũ</t>
  </si>
  <si>
    <t>037099001777</t>
  </si>
  <si>
    <t xml:space="preserve"> Cao Thu</t>
  </si>
  <si>
    <t>174974709</t>
  </si>
  <si>
    <t>Nguyễn Thị Thùy</t>
  </si>
  <si>
    <t>091878875</t>
  </si>
  <si>
    <t>Vũ Thị</t>
  </si>
  <si>
    <t>Thúy</t>
  </si>
  <si>
    <t>036199002573</t>
  </si>
  <si>
    <t xml:space="preserve"> Ngô Thị Quỳnh</t>
  </si>
  <si>
    <t>184357275</t>
  </si>
  <si>
    <t>Đinh Thị Thu</t>
  </si>
  <si>
    <t>017523623</t>
  </si>
  <si>
    <t>142858109</t>
  </si>
  <si>
    <t>Hồ Diệp</t>
  </si>
  <si>
    <t>187842858</t>
  </si>
  <si>
    <t>Phạm Thanh</t>
  </si>
  <si>
    <t>152244669</t>
  </si>
  <si>
    <t xml:space="preserve"> Đặng Phương</t>
  </si>
  <si>
    <t>001300009370</t>
  </si>
  <si>
    <t xml:space="preserve">Bùi Diệu </t>
  </si>
  <si>
    <t>038301003466</t>
  </si>
  <si>
    <t xml:space="preserve">Ngô Thu </t>
  </si>
  <si>
    <t>001301000585</t>
  </si>
  <si>
    <t>Đoàn Thị Vân</t>
  </si>
  <si>
    <t>026198004981</t>
  </si>
  <si>
    <t>187844587</t>
  </si>
  <si>
    <t xml:space="preserve">Đào Xuân </t>
  </si>
  <si>
    <t>033201005903</t>
  </si>
  <si>
    <t xml:space="preserve">Nguyễn Thị Hương </t>
  </si>
  <si>
    <t>033302006386</t>
  </si>
  <si>
    <t>Hà Kim</t>
  </si>
  <si>
    <t>Phụng</t>
  </si>
  <si>
    <t>038198008363</t>
  </si>
  <si>
    <t>187804116</t>
  </si>
  <si>
    <t xml:space="preserve"> Cao Thị Thùy</t>
  </si>
  <si>
    <t>18787277</t>
  </si>
  <si>
    <t xml:space="preserve"> Hồ Thị</t>
  </si>
  <si>
    <t>Loan</t>
  </si>
  <si>
    <t>187854310</t>
  </si>
  <si>
    <t>001300021490</t>
  </si>
  <si>
    <t xml:space="preserve"> Lê Thị Quỳnh</t>
  </si>
  <si>
    <t>187801930</t>
  </si>
  <si>
    <t>Đoàn</t>
  </si>
  <si>
    <t>036099003468</t>
  </si>
  <si>
    <t>Trịnh Xuân</t>
  </si>
  <si>
    <t>Tuyên</t>
  </si>
  <si>
    <t>033099000824</t>
  </si>
  <si>
    <t>Phan Cảnh</t>
  </si>
  <si>
    <t>Đại</t>
  </si>
  <si>
    <t>187809416</t>
  </si>
  <si>
    <t xml:space="preserve"> Hoàng Mạnh</t>
  </si>
  <si>
    <t>033200006732</t>
  </si>
  <si>
    <t xml:space="preserve"> Nguyễn Khánh</t>
  </si>
  <si>
    <t>031200001603</t>
  </si>
  <si>
    <t>Hoàng Bùi Thu</t>
  </si>
  <si>
    <t>038199000696</t>
  </si>
  <si>
    <t xml:space="preserve">Vũ Thị </t>
  </si>
  <si>
    <t>Nga</t>
  </si>
  <si>
    <t>036302009726</t>
  </si>
  <si>
    <t>Đoàn Văn</t>
  </si>
  <si>
    <t>Hiệu</t>
  </si>
  <si>
    <t>197451173</t>
  </si>
  <si>
    <t>Ngô Thị</t>
  </si>
  <si>
    <t>125827665</t>
  </si>
  <si>
    <t>Nguyễn Duy</t>
  </si>
  <si>
    <t>Tú</t>
  </si>
  <si>
    <t>125827406</t>
  </si>
  <si>
    <t>036300006781</t>
  </si>
  <si>
    <t xml:space="preserve"> Phạm Minh</t>
  </si>
  <si>
    <t>001300008303</t>
  </si>
  <si>
    <t xml:space="preserve">Vũ Thị Bích </t>
  </si>
  <si>
    <t>031301002611</t>
  </si>
  <si>
    <t xml:space="preserve">Phạm Phương </t>
  </si>
  <si>
    <t>022301000479</t>
  </si>
  <si>
    <t xml:space="preserve">Nguyễn Khánh </t>
  </si>
  <si>
    <t>122398937</t>
  </si>
  <si>
    <t xml:space="preserve">Nguyễn Hải </t>
  </si>
  <si>
    <t>Sơn</t>
  </si>
  <si>
    <t>031200002826</t>
  </si>
  <si>
    <t xml:space="preserve">Nguyễn Thị Huyền </t>
  </si>
  <si>
    <t>033301002912</t>
  </si>
  <si>
    <t xml:space="preserve">Nguyễn Thị Thuỳ </t>
  </si>
  <si>
    <t>036300003108</t>
  </si>
  <si>
    <t xml:space="preserve">Trần Thị Sao </t>
  </si>
  <si>
    <t xml:space="preserve">Chu Thị </t>
  </si>
  <si>
    <t>001300009723</t>
  </si>
  <si>
    <t xml:space="preserve">Nguyễn Thị Hồng </t>
  </si>
  <si>
    <t>001300009732</t>
  </si>
  <si>
    <t>Lê Thị Thùy</t>
  </si>
  <si>
    <t>187823931</t>
  </si>
  <si>
    <t>Danh sách này có 68 sinh viên</t>
  </si>
  <si>
    <t>Đinh Nguyễn Trang</t>
  </si>
  <si>
    <t>001199006319</t>
  </si>
  <si>
    <t>125841312</t>
  </si>
  <si>
    <t>Nguyễn Thị Huyền</t>
  </si>
  <si>
    <t>125861876</t>
  </si>
  <si>
    <t>Phạm Phương</t>
  </si>
  <si>
    <t>001199023277</t>
  </si>
  <si>
    <t>001199000811</t>
  </si>
  <si>
    <t>Đỗ Thị Thu</t>
  </si>
  <si>
    <t>122354711</t>
  </si>
  <si>
    <t xml:space="preserve"> Nguyễn Sỹ</t>
  </si>
  <si>
    <t>026200004485</t>
  </si>
  <si>
    <t>Vũ Tiến</t>
  </si>
  <si>
    <t>132379182</t>
  </si>
  <si>
    <t xml:space="preserve">Hoàng Minh </t>
  </si>
  <si>
    <t>034202001758</t>
  </si>
  <si>
    <t>Nguyễn Thu</t>
  </si>
  <si>
    <t>122283900</t>
  </si>
  <si>
    <t xml:space="preserve"> Nguyễn Lan</t>
  </si>
  <si>
    <t>174573707</t>
  </si>
  <si>
    <t>Nguyễn Diệu</t>
  </si>
  <si>
    <t>174917791</t>
  </si>
  <si>
    <t>040580128</t>
  </si>
  <si>
    <t>Lương Thái</t>
  </si>
  <si>
    <t>091902547</t>
  </si>
  <si>
    <t>Vũ Thị Thùy</t>
  </si>
  <si>
    <t>Hợp</t>
  </si>
  <si>
    <t>034199000272</t>
  </si>
  <si>
    <t xml:space="preserve"> Tô Thảo</t>
  </si>
  <si>
    <t>184329993</t>
  </si>
  <si>
    <t>Làn</t>
  </si>
  <si>
    <t>030199000171</t>
  </si>
  <si>
    <t>125826447</t>
  </si>
  <si>
    <t>Nguyễn Trần Khánh</t>
  </si>
  <si>
    <t>031199006724</t>
  </si>
  <si>
    <t>026300003237</t>
  </si>
  <si>
    <t>Nguyễn Quốc Việt</t>
  </si>
  <si>
    <t>122282668</t>
  </si>
  <si>
    <t>Bùi Minh</t>
  </si>
  <si>
    <t>Phi</t>
  </si>
  <si>
    <t>038199003112</t>
  </si>
  <si>
    <t>Đoàn Thị</t>
  </si>
  <si>
    <t>Hồng</t>
  </si>
  <si>
    <t>122289929</t>
  </si>
  <si>
    <t>Lê Thế</t>
  </si>
  <si>
    <t>022099004149</t>
  </si>
  <si>
    <t>Dương Huệ</t>
  </si>
  <si>
    <t>063512133</t>
  </si>
  <si>
    <t xml:space="preserve"> Phạm Thanh Hải</t>
  </si>
  <si>
    <t>001300012905</t>
  </si>
  <si>
    <t>Đặng Thị</t>
  </si>
  <si>
    <t>187795436</t>
  </si>
  <si>
    <t>Đào Ngọc Thùy</t>
  </si>
  <si>
    <t>077199001446</t>
  </si>
  <si>
    <t>Dương Tuấn</t>
  </si>
  <si>
    <t>013684922</t>
  </si>
  <si>
    <t>Dương Ngọc Khánh</t>
  </si>
  <si>
    <t>001199003886</t>
  </si>
  <si>
    <t>Lê Văn</t>
  </si>
  <si>
    <t>001099013715</t>
  </si>
  <si>
    <t>Vũ Minh</t>
  </si>
  <si>
    <t>Quang</t>
  </si>
  <si>
    <t>142867096</t>
  </si>
  <si>
    <t>Mạc Thị</t>
  </si>
  <si>
    <t>Thoa</t>
  </si>
  <si>
    <t>142865548</t>
  </si>
  <si>
    <t>Hà Thị</t>
  </si>
  <si>
    <t>184338788</t>
  </si>
  <si>
    <t xml:space="preserve"> Nguyễn Diệu</t>
  </si>
  <si>
    <t>031300000802</t>
  </si>
  <si>
    <t>038199001750</t>
  </si>
  <si>
    <t>Nguyễn Thị Diệu</t>
  </si>
  <si>
    <t>038199004499</t>
  </si>
  <si>
    <t>Bùi Thị Thanh</t>
  </si>
  <si>
    <t>036199008239</t>
  </si>
  <si>
    <t>Trần Thị Hà</t>
  </si>
  <si>
    <t>Lan</t>
  </si>
  <si>
    <t>152256105</t>
  </si>
  <si>
    <t>Hà Phương</t>
  </si>
  <si>
    <t>001199005168</t>
  </si>
  <si>
    <t>Phạm Thị Thu</t>
  </si>
  <si>
    <t>061128314</t>
  </si>
  <si>
    <t>Nguyễn Quang</t>
  </si>
  <si>
    <t>032002265</t>
  </si>
  <si>
    <t xml:space="preserve"> Nguyễn Khắc</t>
  </si>
  <si>
    <t>Hoà</t>
  </si>
  <si>
    <t>187808249</t>
  </si>
  <si>
    <t>Lô Diệu</t>
  </si>
  <si>
    <t>085911682</t>
  </si>
  <si>
    <t>Hoàng Thị</t>
  </si>
  <si>
    <t>164653800</t>
  </si>
  <si>
    <t>038199003673</t>
  </si>
  <si>
    <t xml:space="preserve"> Lê Thị Thùy</t>
  </si>
  <si>
    <t>132386892</t>
  </si>
  <si>
    <t>Nguyễn Thùy</t>
  </si>
  <si>
    <t>001199014283</t>
  </si>
  <si>
    <t>001199006193</t>
  </si>
  <si>
    <t>Đào Thị Việt</t>
  </si>
  <si>
    <t>013607189</t>
  </si>
  <si>
    <t>Lý Văn</t>
  </si>
  <si>
    <t>Hành</t>
  </si>
  <si>
    <t>082316305</t>
  </si>
  <si>
    <t>Nguyễn Tuấn</t>
  </si>
  <si>
    <t>Thành</t>
  </si>
  <si>
    <t>187696919</t>
  </si>
  <si>
    <t>Nguyễn Hoàng Mạnh</t>
  </si>
  <si>
    <t>Nguyên</t>
  </si>
  <si>
    <t>192182809</t>
  </si>
  <si>
    <t>Đinh Thị Minh</t>
  </si>
  <si>
    <t>063491595</t>
  </si>
  <si>
    <t>Vũ Thanh Thùy</t>
  </si>
  <si>
    <t>001199017289</t>
  </si>
  <si>
    <t>Tạ Thị Ngọc</t>
  </si>
  <si>
    <t>001199008945</t>
  </si>
  <si>
    <t>Trần Thị Anh</t>
  </si>
  <si>
    <t>Thư</t>
  </si>
  <si>
    <t>026199003924</t>
  </si>
  <si>
    <t>Bé</t>
  </si>
  <si>
    <t>187718659</t>
  </si>
  <si>
    <t>174607635</t>
  </si>
  <si>
    <t>Lê Doãn Quang</t>
  </si>
  <si>
    <t>174806593</t>
  </si>
  <si>
    <t xml:space="preserve"> Trần Trương Thảo</t>
  </si>
  <si>
    <t>001300001293</t>
  </si>
  <si>
    <t xml:space="preserve">Phạm Thị Phong </t>
  </si>
  <si>
    <t>122308227</t>
  </si>
  <si>
    <t>036199008748</t>
  </si>
  <si>
    <t xml:space="preserve"> Lâm Quang</t>
  </si>
  <si>
    <t>001200015990</t>
  </si>
  <si>
    <t xml:space="preserve"> Hoàng Thị</t>
  </si>
  <si>
    <t>001300002523</t>
  </si>
  <si>
    <t>Phạm Hồng</t>
  </si>
  <si>
    <t>Thái</t>
  </si>
  <si>
    <t>032009963</t>
  </si>
  <si>
    <t>001199005796</t>
  </si>
  <si>
    <t>001199018639</t>
  </si>
  <si>
    <t>Đào Thị Thu</t>
  </si>
  <si>
    <t>001199018640</t>
  </si>
  <si>
    <t xml:space="preserve"> Lương Thị Mai</t>
  </si>
  <si>
    <t>034300008817</t>
  </si>
  <si>
    <t>Lê Thị Thuỳ</t>
  </si>
  <si>
    <t>038199001544</t>
  </si>
  <si>
    <t>Bùi Văn</t>
  </si>
  <si>
    <t>Phú</t>
  </si>
  <si>
    <t>001099019330</t>
  </si>
  <si>
    <t>001198007816</t>
  </si>
  <si>
    <t xml:space="preserve"> Nguyễn Thọ Phúc</t>
  </si>
  <si>
    <t>187809525</t>
  </si>
  <si>
    <t>017523822</t>
  </si>
  <si>
    <t xml:space="preserve"> Nguyễn Thị Kim</t>
  </si>
  <si>
    <t>Hoàn</t>
  </si>
  <si>
    <t>036300008317</t>
  </si>
  <si>
    <t>Đoàn Anh</t>
  </si>
  <si>
    <t>Bách</t>
  </si>
  <si>
    <t>184361155</t>
  </si>
  <si>
    <t>063531988</t>
  </si>
  <si>
    <t>031199007577</t>
  </si>
  <si>
    <t>031199000593</t>
  </si>
  <si>
    <t>Mạc Phương</t>
  </si>
  <si>
    <t>032015216</t>
  </si>
  <si>
    <t>026199002073</t>
  </si>
  <si>
    <t xml:space="preserve">Mai Thị Xuân </t>
  </si>
  <si>
    <t>036302004270</t>
  </si>
  <si>
    <t xml:space="preserve"> Lăng Phương</t>
  </si>
  <si>
    <t>187842409</t>
  </si>
  <si>
    <t>101224485</t>
  </si>
  <si>
    <t>036199001453</t>
  </si>
  <si>
    <t>145871614</t>
  </si>
  <si>
    <t>Lê Phương</t>
  </si>
  <si>
    <t>001199005054</t>
  </si>
  <si>
    <t>Nguyễn Đức Phương</t>
  </si>
  <si>
    <t>125844748</t>
  </si>
  <si>
    <t>038199013709</t>
  </si>
  <si>
    <t>164655034</t>
  </si>
  <si>
    <t>Đinh Thị Thanh</t>
  </si>
  <si>
    <t>11373104</t>
  </si>
  <si>
    <t>032009458</t>
  </si>
  <si>
    <t>Lỗ Xuân</t>
  </si>
  <si>
    <t>13234747</t>
  </si>
  <si>
    <t>Lương</t>
  </si>
  <si>
    <t>035300000692</t>
  </si>
  <si>
    <t xml:space="preserve"> Vũ Phương</t>
  </si>
  <si>
    <t>013695213</t>
  </si>
  <si>
    <t>145890922</t>
  </si>
  <si>
    <t>Nguyễn Thành</t>
  </si>
  <si>
    <t>Huyên</t>
  </si>
  <si>
    <t>184349678</t>
  </si>
  <si>
    <t>145881895</t>
  </si>
  <si>
    <t xml:space="preserve"> Võ Trương Thùy</t>
  </si>
  <si>
    <t>070300000003</t>
  </si>
  <si>
    <t xml:space="preserve"> Nguyễn Nhật</t>
  </si>
  <si>
    <t>013680231</t>
  </si>
  <si>
    <t>038300001628</t>
  </si>
  <si>
    <t>Vũ Hoàng</t>
  </si>
  <si>
    <t>034199004048</t>
  </si>
  <si>
    <t>142858415</t>
  </si>
  <si>
    <t>Hưng</t>
  </si>
  <si>
    <t>132368557</t>
  </si>
  <si>
    <t>Khuê</t>
  </si>
  <si>
    <t>035099002027</t>
  </si>
  <si>
    <t xml:space="preserve"> Trần Thu</t>
  </si>
  <si>
    <t>001300028290</t>
  </si>
  <si>
    <t>122330627</t>
  </si>
  <si>
    <t xml:space="preserve"> Trần Vũ</t>
  </si>
  <si>
    <t>034200007466</t>
  </si>
  <si>
    <t xml:space="preserve">Đinh Tiến </t>
  </si>
  <si>
    <t>073572800</t>
  </si>
  <si>
    <t>Lê Hữu Tuấn</t>
  </si>
  <si>
    <t>032015387</t>
  </si>
  <si>
    <t>187699677</t>
  </si>
  <si>
    <t>Phạm Thị Thanh</t>
  </si>
  <si>
    <t>013467458</t>
  </si>
  <si>
    <t>Trần Minh</t>
  </si>
  <si>
    <t>001199011994</t>
  </si>
  <si>
    <t>Lê Thị Hằng</t>
  </si>
  <si>
    <t>001199024027</t>
  </si>
  <si>
    <t>Phan Thị Minh</t>
  </si>
  <si>
    <t>152253195</t>
  </si>
  <si>
    <t>Nguyễn Hải</t>
  </si>
  <si>
    <t>036099000468</t>
  </si>
  <si>
    <t>Hoàng Hà</t>
  </si>
  <si>
    <t>001199007563</t>
  </si>
  <si>
    <t xml:space="preserve"> Nguyễn Hoàng</t>
  </si>
  <si>
    <t>125917521</t>
  </si>
  <si>
    <t xml:space="preserve"> Nguyễn Anh</t>
  </si>
  <si>
    <t>164681367</t>
  </si>
  <si>
    <t xml:space="preserve"> Đặng Thị Thanh</t>
  </si>
  <si>
    <t>Nhàn</t>
  </si>
  <si>
    <t>132364930</t>
  </si>
  <si>
    <t>001300021055</t>
  </si>
  <si>
    <t xml:space="preserve">Đỗ Thị Thu </t>
  </si>
  <si>
    <t>001199005857</t>
  </si>
  <si>
    <t xml:space="preserve">Phạm Minh </t>
  </si>
  <si>
    <t>031300004371</t>
  </si>
  <si>
    <t xml:space="preserve">Vũ Thị Mỹ </t>
  </si>
  <si>
    <t xml:space="preserve">Bùi Văn </t>
  </si>
  <si>
    <t>032011143</t>
  </si>
  <si>
    <t xml:space="preserve">Đoàn Quỳnh </t>
  </si>
  <si>
    <t>033300000271</t>
  </si>
  <si>
    <t xml:space="preserve">Lê Thị Ngọc </t>
  </si>
  <si>
    <t>038300020262</t>
  </si>
  <si>
    <t xml:space="preserve">Phạm Thị </t>
  </si>
  <si>
    <t>038300001983</t>
  </si>
  <si>
    <t xml:space="preserve">Đỗ Thị Thanh </t>
  </si>
  <si>
    <t>Xuân</t>
  </si>
  <si>
    <t>075300000163</t>
  </si>
  <si>
    <t xml:space="preserve">Nguyễn Quang Bá </t>
  </si>
  <si>
    <t>031200003512</t>
  </si>
  <si>
    <t xml:space="preserve">Nguyễn Tôn Minh </t>
  </si>
  <si>
    <t xml:space="preserve">Vũ Thị Tuyết </t>
  </si>
  <si>
    <t>034300009788</t>
  </si>
  <si>
    <t xml:space="preserve">Trần Thị Thanh </t>
  </si>
  <si>
    <t>036300006487</t>
  </si>
  <si>
    <t xml:space="preserve">Đoàn Thị Thùy </t>
  </si>
  <si>
    <t>036300009805</t>
  </si>
  <si>
    <t xml:space="preserve">Đàm Phương </t>
  </si>
  <si>
    <t>001300026684</t>
  </si>
  <si>
    <t xml:space="preserve">Nguyễn Thị Thuý </t>
  </si>
  <si>
    <t>0378189576</t>
  </si>
  <si>
    <t xml:space="preserve">Hà Thị Linh </t>
  </si>
  <si>
    <t>091934489</t>
  </si>
  <si>
    <t xml:space="preserve">Tô Lan </t>
  </si>
  <si>
    <t>033300003182</t>
  </si>
  <si>
    <t xml:space="preserve">Vi Thanh </t>
  </si>
  <si>
    <t>Bùi Thị Ngọc</t>
  </si>
  <si>
    <t>038199009423</t>
  </si>
  <si>
    <t>Đỗ Thu</t>
  </si>
  <si>
    <t>164644223</t>
  </si>
  <si>
    <t>036199009477</t>
  </si>
  <si>
    <t>Vũ Thị Thu</t>
  </si>
  <si>
    <t>031199002824</t>
  </si>
  <si>
    <t>Hoàng Kiều</t>
  </si>
  <si>
    <t>Oanh</t>
  </si>
  <si>
    <t>145870640</t>
  </si>
  <si>
    <t>Danh sách này có 146 sinh viên</t>
  </si>
  <si>
    <t>Vũ Thị Lâm</t>
  </si>
  <si>
    <t>036199008390</t>
  </si>
  <si>
    <t>Trần Thế</t>
  </si>
  <si>
    <t>022099000041</t>
  </si>
  <si>
    <t>Tăng Thị Mai</t>
  </si>
  <si>
    <t>Âu</t>
  </si>
  <si>
    <t>245337949</t>
  </si>
  <si>
    <t>1117CT01</t>
  </si>
  <si>
    <t>Triệu Nhật</t>
  </si>
  <si>
    <t>001099020218</t>
  </si>
  <si>
    <t>Trần Quang</t>
  </si>
  <si>
    <t>Khải</t>
  </si>
  <si>
    <t>022099000806</t>
  </si>
  <si>
    <t>Nguyễn Hà</t>
  </si>
  <si>
    <t>132430680</t>
  </si>
  <si>
    <t>Đinh Hoàng</t>
  </si>
  <si>
    <t>035099002113</t>
  </si>
  <si>
    <t>Đỗ Ngọc</t>
  </si>
  <si>
    <t>132363605</t>
  </si>
  <si>
    <t>Phí Việt</t>
  </si>
  <si>
    <t>001099008642</t>
  </si>
  <si>
    <t xml:space="preserve">Phạm Thùy </t>
  </si>
  <si>
    <t>132409625</t>
  </si>
  <si>
    <t xml:space="preserve">Nguyễn Thanh </t>
  </si>
  <si>
    <t>Bình</t>
  </si>
  <si>
    <t>022201000117</t>
  </si>
  <si>
    <t>Danh sách này có 11 sinh viên</t>
  </si>
  <si>
    <t xml:space="preserve">Nguyễn Ngọc </t>
  </si>
  <si>
    <t>001301003349</t>
  </si>
  <si>
    <t xml:space="preserve">Nguyễn Thị Linh </t>
  </si>
  <si>
    <t>034301007222</t>
  </si>
  <si>
    <t xml:space="preserve">Nguyễn Phương </t>
  </si>
  <si>
    <t>038301000506</t>
  </si>
  <si>
    <t xml:space="preserve">Vương Quốc </t>
  </si>
  <si>
    <t>091901456</t>
  </si>
  <si>
    <t xml:space="preserve">Trần Xuân </t>
  </si>
  <si>
    <t>071058725</t>
  </si>
  <si>
    <t>ICDL</t>
  </si>
  <si>
    <t xml:space="preserve">Trịnh Phương </t>
  </si>
  <si>
    <t>031301000136</t>
  </si>
  <si>
    <t xml:space="preserve">Nguyễn Thúy </t>
  </si>
  <si>
    <t>031301007959</t>
  </si>
  <si>
    <t xml:space="preserve">Nguyễn Thành </t>
  </si>
  <si>
    <t>Trung</t>
  </si>
  <si>
    <t>031201007994</t>
  </si>
  <si>
    <t xml:space="preserve">Lê Đình </t>
  </si>
  <si>
    <t>091963308</t>
  </si>
  <si>
    <t xml:space="preserve">Trần Thị </t>
  </si>
  <si>
    <t>037301000720</t>
  </si>
  <si>
    <t>Danh sách này có 10 sinh viên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</si>
</sst>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_-* #,##0\ _₫_-;\-* #,##0\ _₫_-;_-* &quot;-&quot;\ _₫_-;_-@_-"/>
    <numFmt numFmtId="173" formatCode="_-* #,##0.00\ _₫_-;\-* #,##0.00\ _₫_-;_-* &quot;-&quot;??\ _₫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3" fillId="33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0" fontId="43" fillId="33" borderId="0" xfId="0" applyFont="1" applyFill="1" applyAlignment="1">
      <alignment horizontal="left" vertical="center" wrapText="1"/>
    </xf>
    <xf numFmtId="49" fontId="43" fillId="33" borderId="0" xfId="0" applyNumberFormat="1" applyFont="1" applyFill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49" fontId="45" fillId="33" borderId="0" xfId="0" applyNumberFormat="1" applyFont="1" applyFill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 quotePrefix="1">
      <alignment horizont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63">
      <selection activeCell="C76" sqref="C76"/>
    </sheetView>
  </sheetViews>
  <sheetFormatPr defaultColWidth="15.00390625" defaultRowHeight="15"/>
  <cols>
    <col min="1" max="1" width="5.57421875" style="6" customWidth="1"/>
    <col min="2" max="2" width="10.00390625" style="6" customWidth="1"/>
    <col min="3" max="3" width="21.140625" style="1" customWidth="1"/>
    <col min="4" max="4" width="9.57421875" style="7" customWidth="1"/>
    <col min="5" max="5" width="15.7109375" style="8" customWidth="1"/>
    <col min="6" max="6" width="10.57421875" style="6" customWidth="1"/>
    <col min="7" max="7" width="7.7109375" style="6" customWidth="1"/>
    <col min="8" max="8" width="10.00390625" style="6" customWidth="1"/>
    <col min="9" max="16384" width="15.00390625" style="1" customWidth="1"/>
  </cols>
  <sheetData>
    <row r="1" spans="1:8" ht="69" customHeight="1">
      <c r="A1" s="13" t="s">
        <v>78</v>
      </c>
      <c r="B1" s="14"/>
      <c r="C1" s="14"/>
      <c r="D1" s="14"/>
      <c r="E1" s="14"/>
      <c r="F1" s="14"/>
      <c r="G1" s="14"/>
      <c r="H1" s="14"/>
    </row>
    <row r="2" spans="1:8" ht="38.25" customHeight="1">
      <c r="A2" s="2" t="s">
        <v>0</v>
      </c>
      <c r="B2" s="2" t="s">
        <v>1</v>
      </c>
      <c r="C2" s="9" t="s">
        <v>8</v>
      </c>
      <c r="D2" s="3" t="s">
        <v>9</v>
      </c>
      <c r="E2" s="4" t="s">
        <v>2</v>
      </c>
      <c r="F2" s="2" t="s">
        <v>11</v>
      </c>
      <c r="G2" s="2" t="s">
        <v>3</v>
      </c>
      <c r="H2" s="2" t="s">
        <v>6</v>
      </c>
    </row>
    <row r="3" spans="1:8" ht="19.5" customHeight="1">
      <c r="A3" s="10">
        <v>1</v>
      </c>
      <c r="B3" s="16">
        <v>11176154</v>
      </c>
      <c r="C3" s="17" t="s">
        <v>47</v>
      </c>
      <c r="D3" s="17" t="s">
        <v>42</v>
      </c>
      <c r="E3" s="18" t="s">
        <v>80</v>
      </c>
      <c r="F3" s="16" t="s">
        <v>12</v>
      </c>
      <c r="G3" s="16">
        <v>2404</v>
      </c>
      <c r="H3" s="5">
        <f>IF(G3&gt;=2670,10,IF(G3&gt;=2330,9,8))</f>
        <v>9</v>
      </c>
    </row>
    <row r="4" spans="1:8" ht="19.5" customHeight="1">
      <c r="A4" s="10">
        <v>2</v>
      </c>
      <c r="B4" s="16">
        <v>11170233</v>
      </c>
      <c r="C4" s="17" t="s">
        <v>81</v>
      </c>
      <c r="D4" s="17" t="s">
        <v>14</v>
      </c>
      <c r="E4" s="18" t="s">
        <v>82</v>
      </c>
      <c r="F4" s="16" t="s">
        <v>12</v>
      </c>
      <c r="G4" s="16">
        <v>2538</v>
      </c>
      <c r="H4" s="5">
        <f>IF(G4&gt;=2670,10,IF(G4&gt;=2330,9,8))</f>
        <v>9</v>
      </c>
    </row>
    <row r="5" spans="1:8" ht="19.5" customHeight="1">
      <c r="A5" s="10">
        <v>3</v>
      </c>
      <c r="B5" s="16">
        <v>11193669</v>
      </c>
      <c r="C5" s="17" t="s">
        <v>83</v>
      </c>
      <c r="D5" s="17" t="s">
        <v>20</v>
      </c>
      <c r="E5" s="18" t="s">
        <v>84</v>
      </c>
      <c r="F5" s="16" t="s">
        <v>12</v>
      </c>
      <c r="G5" s="16">
        <v>2336</v>
      </c>
      <c r="H5" s="5">
        <f>IF(G5&gt;=2670,10,IF(G5&gt;=2330,9,8))</f>
        <v>9</v>
      </c>
    </row>
    <row r="6" spans="1:8" ht="19.5" customHeight="1">
      <c r="A6" s="10">
        <v>4</v>
      </c>
      <c r="B6" s="16">
        <v>11191704</v>
      </c>
      <c r="C6" s="17" t="s">
        <v>85</v>
      </c>
      <c r="D6" s="17" t="s">
        <v>42</v>
      </c>
      <c r="E6" s="18" t="s">
        <v>86</v>
      </c>
      <c r="F6" s="16" t="s">
        <v>12</v>
      </c>
      <c r="G6" s="16">
        <v>2336</v>
      </c>
      <c r="H6" s="5">
        <f>IF(G6&gt;=2670,10,IF(G6&gt;=2330,9,8))</f>
        <v>9</v>
      </c>
    </row>
    <row r="7" spans="1:8" ht="19.5" customHeight="1">
      <c r="A7" s="10">
        <v>5</v>
      </c>
      <c r="B7" s="16">
        <v>11192729</v>
      </c>
      <c r="C7" s="17" t="s">
        <v>87</v>
      </c>
      <c r="D7" s="17" t="s">
        <v>45</v>
      </c>
      <c r="E7" s="18" t="s">
        <v>88</v>
      </c>
      <c r="F7" s="16" t="s">
        <v>12</v>
      </c>
      <c r="G7" s="16">
        <v>2631</v>
      </c>
      <c r="H7" s="5">
        <f>IF(G7&gt;=2670,10,IF(G7&gt;=2330,9,8))</f>
        <v>9</v>
      </c>
    </row>
    <row r="8" spans="1:8" ht="19.5" customHeight="1">
      <c r="A8" s="10">
        <v>6</v>
      </c>
      <c r="B8" s="16">
        <v>11191480</v>
      </c>
      <c r="C8" s="17" t="s">
        <v>89</v>
      </c>
      <c r="D8" s="17" t="s">
        <v>22</v>
      </c>
      <c r="E8" s="18" t="s">
        <v>90</v>
      </c>
      <c r="F8" s="16" t="s">
        <v>12</v>
      </c>
      <c r="G8" s="16">
        <v>2658</v>
      </c>
      <c r="H8" s="5">
        <f>IF(G8&gt;=2670,10,IF(G8&gt;=2330,9,8))</f>
        <v>9</v>
      </c>
    </row>
    <row r="9" spans="1:8" ht="19.5" customHeight="1">
      <c r="A9" s="10">
        <v>7</v>
      </c>
      <c r="B9" s="16">
        <v>11194241</v>
      </c>
      <c r="C9" s="17" t="s">
        <v>91</v>
      </c>
      <c r="D9" s="17" t="s">
        <v>23</v>
      </c>
      <c r="E9" s="18" t="s">
        <v>92</v>
      </c>
      <c r="F9" s="16" t="s">
        <v>12</v>
      </c>
      <c r="G9" s="16">
        <v>2640</v>
      </c>
      <c r="H9" s="5">
        <f>IF(G9&gt;=2670,10,IF(G9&gt;=2330,9,8))</f>
        <v>9</v>
      </c>
    </row>
    <row r="10" spans="1:8" ht="19.5" customHeight="1">
      <c r="A10" s="10">
        <v>8</v>
      </c>
      <c r="B10" s="16">
        <v>11183881</v>
      </c>
      <c r="C10" s="17" t="s">
        <v>93</v>
      </c>
      <c r="D10" s="17" t="s">
        <v>94</v>
      </c>
      <c r="E10" s="18" t="s">
        <v>95</v>
      </c>
      <c r="F10" s="16" t="s">
        <v>12</v>
      </c>
      <c r="G10" s="16">
        <v>2402</v>
      </c>
      <c r="H10" s="5">
        <f>IF(G10&gt;=2670,10,IF(G10&gt;=2330,9,8))</f>
        <v>9</v>
      </c>
    </row>
    <row r="11" spans="1:8" ht="19.5" customHeight="1">
      <c r="A11" s="10">
        <v>9</v>
      </c>
      <c r="B11" s="16">
        <v>11172861</v>
      </c>
      <c r="C11" s="17" t="s">
        <v>96</v>
      </c>
      <c r="D11" s="17" t="s">
        <v>97</v>
      </c>
      <c r="E11" s="18" t="s">
        <v>98</v>
      </c>
      <c r="F11" s="16" t="s">
        <v>12</v>
      </c>
      <c r="G11" s="16">
        <v>2681</v>
      </c>
      <c r="H11" s="5">
        <f>IF(G11&gt;=2670,10,IF(G11&gt;=2330,9,8))</f>
        <v>10</v>
      </c>
    </row>
    <row r="12" spans="1:8" ht="19.5" customHeight="1">
      <c r="A12" s="10">
        <v>10</v>
      </c>
      <c r="B12" s="16">
        <v>11182287</v>
      </c>
      <c r="C12" s="17" t="s">
        <v>99</v>
      </c>
      <c r="D12" s="17" t="s">
        <v>24</v>
      </c>
      <c r="E12" s="18" t="s">
        <v>100</v>
      </c>
      <c r="F12" s="16" t="s">
        <v>12</v>
      </c>
      <c r="G12" s="16">
        <v>2422</v>
      </c>
      <c r="H12" s="5">
        <f>IF(G12&gt;=2670,10,IF(G12&gt;=2330,9,8))</f>
        <v>9</v>
      </c>
    </row>
    <row r="13" spans="1:8" ht="19.5" customHeight="1">
      <c r="A13" s="10">
        <v>11</v>
      </c>
      <c r="B13" s="16">
        <v>11184556</v>
      </c>
      <c r="C13" s="17" t="s">
        <v>57</v>
      </c>
      <c r="D13" s="17" t="s">
        <v>33</v>
      </c>
      <c r="E13" s="18" t="s">
        <v>101</v>
      </c>
      <c r="F13" s="16" t="s">
        <v>12</v>
      </c>
      <c r="G13" s="16">
        <v>2553</v>
      </c>
      <c r="H13" s="5">
        <f>IF(G13&gt;=2670,10,IF(G13&gt;=2330,9,8))</f>
        <v>9</v>
      </c>
    </row>
    <row r="14" spans="1:8" ht="19.5" customHeight="1">
      <c r="A14" s="10">
        <v>12</v>
      </c>
      <c r="B14" s="16">
        <v>11181694</v>
      </c>
      <c r="C14" s="17" t="s">
        <v>102</v>
      </c>
      <c r="D14" s="17" t="s">
        <v>26</v>
      </c>
      <c r="E14" s="18" t="s">
        <v>103</v>
      </c>
      <c r="F14" s="16" t="s">
        <v>12</v>
      </c>
      <c r="G14" s="16">
        <v>2586</v>
      </c>
      <c r="H14" s="5">
        <f>IF(G14&gt;=2670,10,IF(G14&gt;=2330,9,8))</f>
        <v>9</v>
      </c>
    </row>
    <row r="15" spans="1:8" ht="19.5" customHeight="1">
      <c r="A15" s="10">
        <v>13</v>
      </c>
      <c r="B15" s="16">
        <v>11181614</v>
      </c>
      <c r="C15" s="17" t="s">
        <v>65</v>
      </c>
      <c r="D15" s="17" t="s">
        <v>104</v>
      </c>
      <c r="E15" s="18" t="s">
        <v>105</v>
      </c>
      <c r="F15" s="16" t="s">
        <v>12</v>
      </c>
      <c r="G15" s="16">
        <v>2562</v>
      </c>
      <c r="H15" s="5">
        <f>IF(G15&gt;=2670,10,IF(G15&gt;=2330,9,8))</f>
        <v>9</v>
      </c>
    </row>
    <row r="16" spans="1:8" ht="19.5" customHeight="1">
      <c r="A16" s="10">
        <v>14</v>
      </c>
      <c r="B16" s="16">
        <v>11182882</v>
      </c>
      <c r="C16" s="17" t="s">
        <v>106</v>
      </c>
      <c r="D16" s="17" t="s">
        <v>19</v>
      </c>
      <c r="E16" s="18" t="s">
        <v>107</v>
      </c>
      <c r="F16" s="16" t="s">
        <v>12</v>
      </c>
      <c r="G16" s="16">
        <v>2472</v>
      </c>
      <c r="H16" s="5">
        <f>IF(G16&gt;=2670,10,IF(G16&gt;=2330,9,8))</f>
        <v>9</v>
      </c>
    </row>
    <row r="17" spans="1:8" ht="19.5" customHeight="1">
      <c r="A17" s="10">
        <v>15</v>
      </c>
      <c r="B17" s="16">
        <v>11180791</v>
      </c>
      <c r="C17" s="17" t="s">
        <v>108</v>
      </c>
      <c r="D17" s="17" t="s">
        <v>62</v>
      </c>
      <c r="E17" s="18" t="s">
        <v>109</v>
      </c>
      <c r="F17" s="16" t="s">
        <v>12</v>
      </c>
      <c r="G17" s="16">
        <v>2590</v>
      </c>
      <c r="H17" s="5">
        <f>IF(G17&gt;=2670,10,IF(G17&gt;=2330,9,8))</f>
        <v>9</v>
      </c>
    </row>
    <row r="18" spans="1:8" ht="19.5" customHeight="1">
      <c r="A18" s="10">
        <v>16</v>
      </c>
      <c r="B18" s="16">
        <v>11193864</v>
      </c>
      <c r="C18" s="17" t="s">
        <v>110</v>
      </c>
      <c r="D18" s="17" t="s">
        <v>21</v>
      </c>
      <c r="E18" s="18" t="s">
        <v>111</v>
      </c>
      <c r="F18" s="16" t="s">
        <v>12</v>
      </c>
      <c r="G18" s="16">
        <v>2839</v>
      </c>
      <c r="H18" s="5">
        <f>IF(G18&gt;=2670,10,IF(G18&gt;=2330,9,8))</f>
        <v>10</v>
      </c>
    </row>
    <row r="19" spans="1:8" ht="19.5" customHeight="1">
      <c r="A19" s="10">
        <v>17</v>
      </c>
      <c r="B19" s="16">
        <v>11206637</v>
      </c>
      <c r="C19" s="17" t="s">
        <v>112</v>
      </c>
      <c r="D19" s="17" t="s">
        <v>23</v>
      </c>
      <c r="E19" s="18" t="s">
        <v>113</v>
      </c>
      <c r="F19" s="16" t="s">
        <v>12</v>
      </c>
      <c r="G19" s="16">
        <v>2794</v>
      </c>
      <c r="H19" s="5">
        <f>IF(G19&gt;=2670,10,IF(G19&gt;=2330,9,8))</f>
        <v>10</v>
      </c>
    </row>
    <row r="20" spans="1:8" ht="19.5" customHeight="1">
      <c r="A20" s="10">
        <v>18</v>
      </c>
      <c r="B20" s="16">
        <v>11160311</v>
      </c>
      <c r="C20" s="17" t="s">
        <v>114</v>
      </c>
      <c r="D20" s="17" t="s">
        <v>14</v>
      </c>
      <c r="E20" s="18" t="s">
        <v>115</v>
      </c>
      <c r="F20" s="16" t="s">
        <v>12</v>
      </c>
      <c r="G20" s="16">
        <v>2402</v>
      </c>
      <c r="H20" s="5">
        <f>IF(G20&gt;=2670,10,IF(G20&gt;=2330,9,8))</f>
        <v>9</v>
      </c>
    </row>
    <row r="21" spans="1:8" ht="19.5" customHeight="1">
      <c r="A21" s="10">
        <v>19</v>
      </c>
      <c r="B21" s="16">
        <v>11180119</v>
      </c>
      <c r="C21" s="17" t="s">
        <v>116</v>
      </c>
      <c r="D21" s="17" t="s">
        <v>14</v>
      </c>
      <c r="E21" s="18" t="s">
        <v>117</v>
      </c>
      <c r="F21" s="16" t="s">
        <v>12</v>
      </c>
      <c r="G21" s="16">
        <v>2793</v>
      </c>
      <c r="H21" s="5">
        <f>IF(G21&gt;=2670,10,IF(G21&gt;=2330,9,8))</f>
        <v>10</v>
      </c>
    </row>
    <row r="22" spans="1:8" ht="19.5" customHeight="1">
      <c r="A22" s="10">
        <v>20</v>
      </c>
      <c r="B22" s="16">
        <v>11181192</v>
      </c>
      <c r="C22" s="17" t="s">
        <v>118</v>
      </c>
      <c r="D22" s="17" t="s">
        <v>119</v>
      </c>
      <c r="E22" s="18" t="s">
        <v>120</v>
      </c>
      <c r="F22" s="16" t="s">
        <v>12</v>
      </c>
      <c r="G22" s="16">
        <v>2590</v>
      </c>
      <c r="H22" s="5">
        <f>IF(G22&gt;=2670,10,IF(G22&gt;=2330,9,8))</f>
        <v>9</v>
      </c>
    </row>
    <row r="23" spans="1:8" ht="19.5" customHeight="1">
      <c r="A23" s="10">
        <v>21</v>
      </c>
      <c r="B23" s="16">
        <v>11184452</v>
      </c>
      <c r="C23" s="17" t="s">
        <v>57</v>
      </c>
      <c r="D23" s="17" t="s">
        <v>34</v>
      </c>
      <c r="E23" s="19" t="s">
        <v>121</v>
      </c>
      <c r="F23" s="16" t="s">
        <v>12</v>
      </c>
      <c r="G23" s="16">
        <v>2683</v>
      </c>
      <c r="H23" s="5">
        <f>IF(G23&gt;=2670,10,IF(G23&gt;=2330,9,8))</f>
        <v>10</v>
      </c>
    </row>
    <row r="24" spans="1:8" ht="19.5" customHeight="1">
      <c r="A24" s="10">
        <v>22</v>
      </c>
      <c r="B24" s="16">
        <v>13180002</v>
      </c>
      <c r="C24" s="17" t="s">
        <v>51</v>
      </c>
      <c r="D24" s="17" t="s">
        <v>62</v>
      </c>
      <c r="E24" s="18" t="s">
        <v>122</v>
      </c>
      <c r="F24" s="16" t="s">
        <v>12</v>
      </c>
      <c r="G24" s="16">
        <v>2355</v>
      </c>
      <c r="H24" s="5">
        <f>IF(G24&gt;=2670,10,IF(G24&gt;=2330,9,8))</f>
        <v>9</v>
      </c>
    </row>
    <row r="25" spans="1:8" ht="19.5" customHeight="1">
      <c r="A25" s="10">
        <v>23</v>
      </c>
      <c r="B25" s="16">
        <v>11170375</v>
      </c>
      <c r="C25" s="17" t="s">
        <v>123</v>
      </c>
      <c r="D25" s="17" t="s">
        <v>14</v>
      </c>
      <c r="E25" s="18" t="s">
        <v>124</v>
      </c>
      <c r="F25" s="16" t="s">
        <v>12</v>
      </c>
      <c r="G25" s="16">
        <v>2593</v>
      </c>
      <c r="H25" s="5">
        <f>IF(G25&gt;=2670,10,IF(G25&gt;=2330,9,8))</f>
        <v>9</v>
      </c>
    </row>
    <row r="26" spans="1:8" ht="19.5" customHeight="1">
      <c r="A26" s="10">
        <v>24</v>
      </c>
      <c r="B26" s="16">
        <v>11170741</v>
      </c>
      <c r="C26" s="17" t="s">
        <v>125</v>
      </c>
      <c r="D26" s="17" t="s">
        <v>64</v>
      </c>
      <c r="E26" s="18" t="s">
        <v>126</v>
      </c>
      <c r="F26" s="16" t="s">
        <v>12</v>
      </c>
      <c r="G26" s="16">
        <v>2655</v>
      </c>
      <c r="H26" s="5">
        <f>IF(G26&gt;=2670,10,IF(G26&gt;=2330,9,8))</f>
        <v>9</v>
      </c>
    </row>
    <row r="27" spans="1:8" ht="19.5" customHeight="1">
      <c r="A27" s="10">
        <v>25</v>
      </c>
      <c r="B27" s="16">
        <v>11175318</v>
      </c>
      <c r="C27" s="17" t="s">
        <v>127</v>
      </c>
      <c r="D27" s="17" t="s">
        <v>128</v>
      </c>
      <c r="E27" s="18" t="s">
        <v>129</v>
      </c>
      <c r="F27" s="16" t="s">
        <v>12</v>
      </c>
      <c r="G27" s="16">
        <v>2634</v>
      </c>
      <c r="H27" s="5">
        <f>IF(G27&gt;=2670,10,IF(G27&gt;=2330,9,8))</f>
        <v>9</v>
      </c>
    </row>
    <row r="28" spans="1:8" ht="19.5" customHeight="1">
      <c r="A28" s="10">
        <v>26</v>
      </c>
      <c r="B28" s="16">
        <v>11186383</v>
      </c>
      <c r="C28" s="17" t="s">
        <v>130</v>
      </c>
      <c r="D28" s="17" t="s">
        <v>26</v>
      </c>
      <c r="E28" s="18" t="s">
        <v>131</v>
      </c>
      <c r="F28" s="16" t="s">
        <v>12</v>
      </c>
      <c r="G28" s="16">
        <v>2039</v>
      </c>
      <c r="H28" s="5">
        <f>IF(G28&gt;=2670,10,IF(G28&gt;=2330,9,8))</f>
        <v>8</v>
      </c>
    </row>
    <row r="29" spans="1:8" ht="19.5" customHeight="1">
      <c r="A29" s="10">
        <v>27</v>
      </c>
      <c r="B29" s="16">
        <v>11174918</v>
      </c>
      <c r="C29" s="17" t="s">
        <v>132</v>
      </c>
      <c r="D29" s="17" t="s">
        <v>18</v>
      </c>
      <c r="E29" s="18" t="s">
        <v>133</v>
      </c>
      <c r="F29" s="16" t="s">
        <v>12</v>
      </c>
      <c r="G29" s="16">
        <v>2244</v>
      </c>
      <c r="H29" s="5">
        <f>IF(G29&gt;=2670,10,IF(G29&gt;=2330,9,8))</f>
        <v>8</v>
      </c>
    </row>
    <row r="30" spans="1:8" ht="19.5" customHeight="1">
      <c r="A30" s="10">
        <v>28</v>
      </c>
      <c r="B30" s="16">
        <v>11174634</v>
      </c>
      <c r="C30" s="17" t="s">
        <v>134</v>
      </c>
      <c r="D30" s="17" t="s">
        <v>135</v>
      </c>
      <c r="E30" s="18" t="s">
        <v>136</v>
      </c>
      <c r="F30" s="16" t="s">
        <v>12</v>
      </c>
      <c r="G30" s="16">
        <v>2498</v>
      </c>
      <c r="H30" s="5">
        <f>IF(G30&gt;=2670,10,IF(G30&gt;=2330,9,8))</f>
        <v>9</v>
      </c>
    </row>
    <row r="31" spans="1:8" ht="19.5" customHeight="1">
      <c r="A31" s="10">
        <v>29</v>
      </c>
      <c r="B31" s="16">
        <v>11184014</v>
      </c>
      <c r="C31" s="17" t="s">
        <v>137</v>
      </c>
      <c r="D31" s="17" t="s">
        <v>23</v>
      </c>
      <c r="E31" s="18" t="s">
        <v>138</v>
      </c>
      <c r="F31" s="16" t="s">
        <v>12</v>
      </c>
      <c r="G31" s="16">
        <v>2656</v>
      </c>
      <c r="H31" s="5">
        <f>IF(G31&gt;=2670,10,IF(G31&gt;=2330,9,8))</f>
        <v>9</v>
      </c>
    </row>
    <row r="32" spans="1:8" ht="19.5" customHeight="1">
      <c r="A32" s="10">
        <v>30</v>
      </c>
      <c r="B32" s="16">
        <v>11171558</v>
      </c>
      <c r="C32" s="17" t="s">
        <v>139</v>
      </c>
      <c r="D32" s="17" t="s">
        <v>26</v>
      </c>
      <c r="E32" s="18" t="s">
        <v>140</v>
      </c>
      <c r="F32" s="16" t="s">
        <v>12</v>
      </c>
      <c r="G32" s="16">
        <v>2678</v>
      </c>
      <c r="H32" s="5">
        <f>IF(G32&gt;=2670,10,IF(G32&gt;=2330,9,8))</f>
        <v>10</v>
      </c>
    </row>
    <row r="33" spans="1:8" ht="19.5" customHeight="1">
      <c r="A33" s="10">
        <v>31</v>
      </c>
      <c r="B33" s="16">
        <v>11174223</v>
      </c>
      <c r="C33" s="17" t="s">
        <v>77</v>
      </c>
      <c r="D33" s="17" t="s">
        <v>34</v>
      </c>
      <c r="E33" s="18" t="s">
        <v>141</v>
      </c>
      <c r="F33" s="16" t="s">
        <v>12</v>
      </c>
      <c r="G33" s="16">
        <v>2909</v>
      </c>
      <c r="H33" s="5">
        <f>IF(G33&gt;=2670,10,IF(G33&gt;=2330,9,8))</f>
        <v>10</v>
      </c>
    </row>
    <row r="34" spans="1:8" ht="19.5" customHeight="1">
      <c r="A34" s="10">
        <v>32</v>
      </c>
      <c r="B34" s="16">
        <v>11172558</v>
      </c>
      <c r="C34" s="17" t="s">
        <v>142</v>
      </c>
      <c r="D34" s="17" t="s">
        <v>19</v>
      </c>
      <c r="E34" s="18" t="s">
        <v>143</v>
      </c>
      <c r="F34" s="16" t="s">
        <v>12</v>
      </c>
      <c r="G34" s="16">
        <v>2541</v>
      </c>
      <c r="H34" s="5">
        <f>IF(G34&gt;=2670,10,IF(G34&gt;=2330,9,8))</f>
        <v>9</v>
      </c>
    </row>
    <row r="35" spans="1:8" ht="19.5" customHeight="1">
      <c r="A35" s="10">
        <v>33</v>
      </c>
      <c r="B35" s="16">
        <v>11174395</v>
      </c>
      <c r="C35" s="17" t="s">
        <v>144</v>
      </c>
      <c r="D35" s="17" t="s">
        <v>33</v>
      </c>
      <c r="E35" s="18" t="s">
        <v>145</v>
      </c>
      <c r="F35" s="16" t="s">
        <v>12</v>
      </c>
      <c r="G35" s="16">
        <v>2772</v>
      </c>
      <c r="H35" s="5">
        <f>IF(G35&gt;=2670,10,IF(G35&gt;=2330,9,8))</f>
        <v>10</v>
      </c>
    </row>
    <row r="36" spans="1:8" ht="19.5" customHeight="1">
      <c r="A36" s="10">
        <v>34</v>
      </c>
      <c r="B36" s="16">
        <v>11184501</v>
      </c>
      <c r="C36" s="17" t="s">
        <v>146</v>
      </c>
      <c r="D36" s="17" t="s">
        <v>33</v>
      </c>
      <c r="E36" s="18" t="s">
        <v>147</v>
      </c>
      <c r="F36" s="16" t="s">
        <v>12</v>
      </c>
      <c r="G36" s="16">
        <v>2430</v>
      </c>
      <c r="H36" s="5">
        <f>IF(G36&gt;=2670,10,IF(G36&gt;=2330,9,8))</f>
        <v>9</v>
      </c>
    </row>
    <row r="37" spans="1:8" ht="19.5" customHeight="1">
      <c r="A37" s="10">
        <v>35</v>
      </c>
      <c r="B37" s="16">
        <v>11192241</v>
      </c>
      <c r="C37" s="17" t="s">
        <v>148</v>
      </c>
      <c r="D37" s="17" t="s">
        <v>16</v>
      </c>
      <c r="E37" s="18" t="s">
        <v>149</v>
      </c>
      <c r="F37" s="16" t="s">
        <v>12</v>
      </c>
      <c r="G37" s="16">
        <v>2405</v>
      </c>
      <c r="H37" s="5">
        <f>IF(G37&gt;=2670,10,IF(G37&gt;=2330,9,8))</f>
        <v>9</v>
      </c>
    </row>
    <row r="38" spans="1:8" ht="19.5" customHeight="1">
      <c r="A38" s="10">
        <v>36</v>
      </c>
      <c r="B38" s="16">
        <v>11191842</v>
      </c>
      <c r="C38" s="17" t="s">
        <v>150</v>
      </c>
      <c r="D38" s="17" t="s">
        <v>26</v>
      </c>
      <c r="E38" s="18" t="s">
        <v>151</v>
      </c>
      <c r="F38" s="16" t="s">
        <v>12</v>
      </c>
      <c r="G38" s="16">
        <v>2540</v>
      </c>
      <c r="H38" s="5">
        <f>IF(G38&gt;=2670,10,IF(G38&gt;=2330,9,8))</f>
        <v>9</v>
      </c>
    </row>
    <row r="39" spans="1:8" ht="19.5" customHeight="1">
      <c r="A39" s="10">
        <v>37</v>
      </c>
      <c r="B39" s="16">
        <v>11160110</v>
      </c>
      <c r="C39" s="17" t="s">
        <v>152</v>
      </c>
      <c r="D39" s="17" t="s">
        <v>14</v>
      </c>
      <c r="E39" s="18" t="s">
        <v>153</v>
      </c>
      <c r="F39" s="16" t="s">
        <v>12</v>
      </c>
      <c r="G39" s="16">
        <v>2585</v>
      </c>
      <c r="H39" s="5">
        <f>IF(G39&gt;=2670,10,IF(G39&gt;=2330,9,8))</f>
        <v>9</v>
      </c>
    </row>
    <row r="40" spans="1:8" ht="19.5" customHeight="1">
      <c r="A40" s="10">
        <v>38</v>
      </c>
      <c r="B40" s="16">
        <v>11181863</v>
      </c>
      <c r="C40" s="17" t="s">
        <v>43</v>
      </c>
      <c r="D40" s="17" t="s">
        <v>32</v>
      </c>
      <c r="E40" s="18" t="s">
        <v>154</v>
      </c>
      <c r="F40" s="16" t="s">
        <v>12</v>
      </c>
      <c r="G40" s="16">
        <v>2565</v>
      </c>
      <c r="H40" s="5">
        <f>IF(G40&gt;=2670,10,IF(G40&gt;=2330,9,8))</f>
        <v>9</v>
      </c>
    </row>
    <row r="41" spans="1:8" ht="19.5" customHeight="1">
      <c r="A41" s="10">
        <v>39</v>
      </c>
      <c r="B41" s="16">
        <v>11192360</v>
      </c>
      <c r="C41" s="17" t="s">
        <v>155</v>
      </c>
      <c r="D41" s="17" t="s">
        <v>54</v>
      </c>
      <c r="E41" s="18" t="s">
        <v>156</v>
      </c>
      <c r="F41" s="16" t="s">
        <v>12</v>
      </c>
      <c r="G41" s="16">
        <v>2770</v>
      </c>
      <c r="H41" s="5">
        <f>IF(G41&gt;=2670,10,IF(G41&gt;=2330,9,8))</f>
        <v>10</v>
      </c>
    </row>
    <row r="42" spans="1:8" ht="19.5" customHeight="1">
      <c r="A42" s="10">
        <v>40</v>
      </c>
      <c r="B42" s="16">
        <v>11205028</v>
      </c>
      <c r="C42" s="17" t="s">
        <v>157</v>
      </c>
      <c r="D42" s="17" t="s">
        <v>22</v>
      </c>
      <c r="E42" s="18" t="s">
        <v>158</v>
      </c>
      <c r="F42" s="16" t="s">
        <v>12</v>
      </c>
      <c r="G42" s="16">
        <v>2701</v>
      </c>
      <c r="H42" s="5">
        <f>IF(G42&gt;=2670,10,IF(G42&gt;=2330,9,8))</f>
        <v>10</v>
      </c>
    </row>
    <row r="43" spans="1:8" ht="19.5" customHeight="1">
      <c r="A43" s="10">
        <v>41</v>
      </c>
      <c r="B43" s="16">
        <v>11173718</v>
      </c>
      <c r="C43" s="17" t="s">
        <v>159</v>
      </c>
      <c r="D43" s="17" t="s">
        <v>160</v>
      </c>
      <c r="E43" s="18" t="s">
        <v>161</v>
      </c>
      <c r="F43" s="16" t="s">
        <v>12</v>
      </c>
      <c r="G43" s="16">
        <v>2591</v>
      </c>
      <c r="H43" s="5">
        <f>IF(G43&gt;=2670,10,IF(G43&gt;=2330,9,8))</f>
        <v>9</v>
      </c>
    </row>
    <row r="44" spans="1:8" ht="19.5" customHeight="1">
      <c r="A44" s="10">
        <v>42</v>
      </c>
      <c r="B44" s="16">
        <v>11174624</v>
      </c>
      <c r="C44" s="17" t="s">
        <v>75</v>
      </c>
      <c r="D44" s="17" t="s">
        <v>135</v>
      </c>
      <c r="E44" s="18" t="s">
        <v>162</v>
      </c>
      <c r="F44" s="16" t="s">
        <v>12</v>
      </c>
      <c r="G44" s="16">
        <v>2588</v>
      </c>
      <c r="H44" s="5">
        <f>IF(G44&gt;=2670,10,IF(G44&gt;=2330,9,8))</f>
        <v>9</v>
      </c>
    </row>
    <row r="45" spans="1:8" ht="19.5" customHeight="1">
      <c r="A45" s="10">
        <v>43</v>
      </c>
      <c r="B45" s="16">
        <v>11182598</v>
      </c>
      <c r="C45" s="17" t="s">
        <v>163</v>
      </c>
      <c r="D45" s="17" t="s">
        <v>19</v>
      </c>
      <c r="E45" s="18" t="s">
        <v>164</v>
      </c>
      <c r="F45" s="16" t="s">
        <v>12</v>
      </c>
      <c r="G45" s="16">
        <v>2404</v>
      </c>
      <c r="H45" s="5">
        <f>IF(G45&gt;=2670,10,IF(G45&gt;=2330,9,8))</f>
        <v>9</v>
      </c>
    </row>
    <row r="46" spans="1:8" ht="19.5" customHeight="1">
      <c r="A46" s="10">
        <v>44</v>
      </c>
      <c r="B46" s="16">
        <v>11182971</v>
      </c>
      <c r="C46" s="17" t="s">
        <v>165</v>
      </c>
      <c r="D46" s="17" t="s">
        <v>166</v>
      </c>
      <c r="E46" s="18" t="s">
        <v>167</v>
      </c>
      <c r="F46" s="16" t="s">
        <v>12</v>
      </c>
      <c r="G46" s="16">
        <v>2721</v>
      </c>
      <c r="H46" s="5">
        <f>IF(G46&gt;=2670,10,IF(G46&gt;=2330,9,8))</f>
        <v>10</v>
      </c>
    </row>
    <row r="47" spans="1:8" ht="19.5" customHeight="1">
      <c r="A47" s="10">
        <v>45</v>
      </c>
      <c r="B47" s="16">
        <v>11185179</v>
      </c>
      <c r="C47" s="17" t="s">
        <v>60</v>
      </c>
      <c r="D47" s="17" t="s">
        <v>18</v>
      </c>
      <c r="E47" s="18" t="s">
        <v>168</v>
      </c>
      <c r="F47" s="16" t="s">
        <v>12</v>
      </c>
      <c r="G47" s="16">
        <v>2684</v>
      </c>
      <c r="H47" s="5">
        <f>IF(G47&gt;=2670,10,IF(G47&gt;=2330,9,8))</f>
        <v>10</v>
      </c>
    </row>
    <row r="48" spans="1:8" ht="19.5" customHeight="1">
      <c r="A48" s="10">
        <v>46</v>
      </c>
      <c r="B48" s="16">
        <v>11180204</v>
      </c>
      <c r="C48" s="17" t="s">
        <v>169</v>
      </c>
      <c r="D48" s="17" t="s">
        <v>14</v>
      </c>
      <c r="E48" s="18" t="s">
        <v>170</v>
      </c>
      <c r="F48" s="16" t="s">
        <v>12</v>
      </c>
      <c r="G48" s="16">
        <v>2704</v>
      </c>
      <c r="H48" s="5">
        <f>IF(G48&gt;=2670,10,IF(G48&gt;=2330,9,8))</f>
        <v>10</v>
      </c>
    </row>
    <row r="49" spans="1:8" ht="19.5" customHeight="1">
      <c r="A49" s="10">
        <v>47</v>
      </c>
      <c r="B49" s="16">
        <v>11170847</v>
      </c>
      <c r="C49" s="17" t="s">
        <v>66</v>
      </c>
      <c r="D49" s="17" t="s">
        <v>171</v>
      </c>
      <c r="E49" s="18" t="s">
        <v>172</v>
      </c>
      <c r="F49" s="16" t="s">
        <v>12</v>
      </c>
      <c r="G49" s="16">
        <v>2547</v>
      </c>
      <c r="H49" s="5">
        <f>IF(G49&gt;=2670,10,IF(G49&gt;=2330,9,8))</f>
        <v>9</v>
      </c>
    </row>
    <row r="50" spans="1:8" ht="19.5" customHeight="1">
      <c r="A50" s="10">
        <v>48</v>
      </c>
      <c r="B50" s="16">
        <v>11175181</v>
      </c>
      <c r="C50" s="17" t="s">
        <v>173</v>
      </c>
      <c r="D50" s="17" t="s">
        <v>174</v>
      </c>
      <c r="E50" s="18" t="s">
        <v>175</v>
      </c>
      <c r="F50" s="16" t="s">
        <v>12</v>
      </c>
      <c r="G50" s="16">
        <v>2269</v>
      </c>
      <c r="H50" s="5">
        <f>IF(G50&gt;=2670,10,IF(G50&gt;=2330,9,8))</f>
        <v>8</v>
      </c>
    </row>
    <row r="51" spans="1:8" ht="19.5" customHeight="1">
      <c r="A51" s="10">
        <v>49</v>
      </c>
      <c r="B51" s="16">
        <v>11170752</v>
      </c>
      <c r="C51" s="17" t="s">
        <v>176</v>
      </c>
      <c r="D51" s="17" t="s">
        <v>177</v>
      </c>
      <c r="E51" s="18" t="s">
        <v>178</v>
      </c>
      <c r="F51" s="16" t="s">
        <v>12</v>
      </c>
      <c r="G51" s="16">
        <v>2682</v>
      </c>
      <c r="H51" s="5">
        <f>IF(G51&gt;=2670,10,IF(G51&gt;=2330,9,8))</f>
        <v>10</v>
      </c>
    </row>
    <row r="52" spans="1:8" ht="19.5" customHeight="1">
      <c r="A52" s="10">
        <v>50</v>
      </c>
      <c r="B52" s="16">
        <v>11180851</v>
      </c>
      <c r="C52" s="17" t="s">
        <v>179</v>
      </c>
      <c r="D52" s="17" t="s">
        <v>64</v>
      </c>
      <c r="E52" s="18" t="s">
        <v>180</v>
      </c>
      <c r="F52" s="16" t="s">
        <v>12</v>
      </c>
      <c r="G52" s="16">
        <v>2517</v>
      </c>
      <c r="H52" s="5">
        <f>IF(G52&gt;=2670,10,IF(G52&gt;=2330,9,8))</f>
        <v>9</v>
      </c>
    </row>
    <row r="53" spans="1:8" ht="19.5" customHeight="1">
      <c r="A53" s="10">
        <v>51</v>
      </c>
      <c r="B53" s="16">
        <v>11181163</v>
      </c>
      <c r="C53" s="17" t="s">
        <v>181</v>
      </c>
      <c r="D53" s="17" t="s">
        <v>49</v>
      </c>
      <c r="E53" s="18" t="s">
        <v>182</v>
      </c>
      <c r="F53" s="16" t="s">
        <v>12</v>
      </c>
      <c r="G53" s="16">
        <v>2422</v>
      </c>
      <c r="H53" s="5">
        <f>IF(G53&gt;=2670,10,IF(G53&gt;=2330,9,8))</f>
        <v>9</v>
      </c>
    </row>
    <row r="54" spans="1:8" ht="19.5" customHeight="1">
      <c r="A54" s="10">
        <v>52</v>
      </c>
      <c r="B54" s="16">
        <v>11177012</v>
      </c>
      <c r="C54" s="17" t="s">
        <v>183</v>
      </c>
      <c r="D54" s="17" t="s">
        <v>23</v>
      </c>
      <c r="E54" s="18" t="s">
        <v>184</v>
      </c>
      <c r="F54" s="16" t="s">
        <v>12</v>
      </c>
      <c r="G54" s="16">
        <v>2337</v>
      </c>
      <c r="H54" s="5">
        <f>IF(G54&gt;=2670,10,IF(G54&gt;=2330,9,8))</f>
        <v>9</v>
      </c>
    </row>
    <row r="55" spans="1:8" ht="19.5" customHeight="1">
      <c r="A55" s="10">
        <v>53</v>
      </c>
      <c r="B55" s="16">
        <v>11202726</v>
      </c>
      <c r="C55" s="17" t="s">
        <v>185</v>
      </c>
      <c r="D55" s="17" t="s">
        <v>186</v>
      </c>
      <c r="E55" s="18" t="s">
        <v>187</v>
      </c>
      <c r="F55" s="16" t="s">
        <v>12</v>
      </c>
      <c r="G55" s="16">
        <v>2357</v>
      </c>
      <c r="H55" s="5">
        <f>IF(G55&gt;=2670,10,IF(G55&gt;=2330,9,8))</f>
        <v>9</v>
      </c>
    </row>
    <row r="56" spans="1:8" ht="19.5" customHeight="1">
      <c r="A56" s="10">
        <v>54</v>
      </c>
      <c r="B56" s="16">
        <v>11171701</v>
      </c>
      <c r="C56" s="17" t="s">
        <v>188</v>
      </c>
      <c r="D56" s="17" t="s">
        <v>189</v>
      </c>
      <c r="E56" s="18" t="s">
        <v>190</v>
      </c>
      <c r="F56" s="16" t="s">
        <v>12</v>
      </c>
      <c r="G56" s="16">
        <v>2681</v>
      </c>
      <c r="H56" s="5">
        <f>IF(G56&gt;=2670,10,IF(G56&gt;=2330,9,8))</f>
        <v>10</v>
      </c>
    </row>
    <row r="57" spans="1:8" ht="19.5" customHeight="1">
      <c r="A57" s="10">
        <v>55</v>
      </c>
      <c r="B57" s="16">
        <v>11170641</v>
      </c>
      <c r="C57" s="17" t="s">
        <v>191</v>
      </c>
      <c r="D57" s="17" t="s">
        <v>62</v>
      </c>
      <c r="E57" s="18" t="s">
        <v>192</v>
      </c>
      <c r="F57" s="16" t="s">
        <v>12</v>
      </c>
      <c r="G57" s="16">
        <v>2728</v>
      </c>
      <c r="H57" s="5">
        <f>IF(G57&gt;=2670,10,IF(G57&gt;=2330,9,8))</f>
        <v>10</v>
      </c>
    </row>
    <row r="58" spans="1:8" ht="19.5" customHeight="1">
      <c r="A58" s="10">
        <v>56</v>
      </c>
      <c r="B58" s="16">
        <v>11175085</v>
      </c>
      <c r="C58" s="17" t="s">
        <v>193</v>
      </c>
      <c r="D58" s="17" t="s">
        <v>194</v>
      </c>
      <c r="E58" s="18" t="s">
        <v>195</v>
      </c>
      <c r="F58" s="16" t="s">
        <v>12</v>
      </c>
      <c r="G58" s="16">
        <v>2560</v>
      </c>
      <c r="H58" s="5">
        <f>IF(G58&gt;=2670,10,IF(G58&gt;=2330,9,8))</f>
        <v>9</v>
      </c>
    </row>
    <row r="59" spans="1:8" ht="19.5" customHeight="1">
      <c r="A59" s="10">
        <v>57</v>
      </c>
      <c r="B59" s="16">
        <v>11184858</v>
      </c>
      <c r="C59" s="17" t="s">
        <v>55</v>
      </c>
      <c r="D59" s="17" t="s">
        <v>53</v>
      </c>
      <c r="E59" s="18" t="s">
        <v>196</v>
      </c>
      <c r="F59" s="16" t="s">
        <v>12</v>
      </c>
      <c r="G59" s="16">
        <v>2383</v>
      </c>
      <c r="H59" s="5">
        <f>IF(G59&gt;=2670,10,IF(G59&gt;=2330,9,8))</f>
        <v>9</v>
      </c>
    </row>
    <row r="60" spans="1:8" ht="19.5" customHeight="1">
      <c r="A60" s="10">
        <v>58</v>
      </c>
      <c r="B60" s="16">
        <v>11182340</v>
      </c>
      <c r="C60" s="17" t="s">
        <v>197</v>
      </c>
      <c r="D60" s="17" t="s">
        <v>24</v>
      </c>
      <c r="E60" s="18" t="s">
        <v>198</v>
      </c>
      <c r="F60" s="16" t="s">
        <v>12</v>
      </c>
      <c r="G60" s="16">
        <v>2541</v>
      </c>
      <c r="H60" s="5">
        <f>IF(G60&gt;=2670,10,IF(G60&gt;=2330,9,8))</f>
        <v>9</v>
      </c>
    </row>
    <row r="61" spans="1:8" ht="19.5" customHeight="1">
      <c r="A61" s="10">
        <v>59</v>
      </c>
      <c r="B61" s="16">
        <v>11193871</v>
      </c>
      <c r="C61" s="17" t="s">
        <v>199</v>
      </c>
      <c r="D61" s="17" t="s">
        <v>21</v>
      </c>
      <c r="E61" s="18" t="s">
        <v>200</v>
      </c>
      <c r="F61" s="16" t="s">
        <v>12</v>
      </c>
      <c r="G61" s="16">
        <v>2507</v>
      </c>
      <c r="H61" s="5">
        <f>IF(G61&gt;=2670,10,IF(G61&gt;=2330,9,8))</f>
        <v>9</v>
      </c>
    </row>
    <row r="62" spans="1:8" ht="19.5" customHeight="1">
      <c r="A62" s="10">
        <v>60</v>
      </c>
      <c r="B62" s="16">
        <v>11193011</v>
      </c>
      <c r="C62" s="17" t="s">
        <v>201</v>
      </c>
      <c r="D62" s="17" t="s">
        <v>19</v>
      </c>
      <c r="E62" s="18" t="s">
        <v>202</v>
      </c>
      <c r="F62" s="16" t="s">
        <v>12</v>
      </c>
      <c r="G62" s="16">
        <v>2588</v>
      </c>
      <c r="H62" s="5">
        <f>IF(G62&gt;=2670,10,IF(G62&gt;=2330,9,8))</f>
        <v>9</v>
      </c>
    </row>
    <row r="63" spans="1:8" ht="19.5" customHeight="1">
      <c r="A63" s="10">
        <v>61</v>
      </c>
      <c r="B63" s="16">
        <v>11192909</v>
      </c>
      <c r="C63" s="17" t="s">
        <v>203</v>
      </c>
      <c r="D63" s="17" t="s">
        <v>19</v>
      </c>
      <c r="E63" s="18" t="s">
        <v>204</v>
      </c>
      <c r="F63" s="16" t="s">
        <v>12</v>
      </c>
      <c r="G63" s="16">
        <v>2519</v>
      </c>
      <c r="H63" s="5">
        <f>IF(G63&gt;=2670,10,IF(G63&gt;=2330,9,8))</f>
        <v>9</v>
      </c>
    </row>
    <row r="64" spans="1:8" ht="19.5" customHeight="1">
      <c r="A64" s="10">
        <v>62</v>
      </c>
      <c r="B64" s="20">
        <v>11184317</v>
      </c>
      <c r="C64" s="21" t="s">
        <v>205</v>
      </c>
      <c r="D64" s="22" t="s">
        <v>206</v>
      </c>
      <c r="E64" s="23" t="s">
        <v>207</v>
      </c>
      <c r="F64" s="20" t="s">
        <v>12</v>
      </c>
      <c r="G64" s="20">
        <v>2681</v>
      </c>
      <c r="H64" s="5">
        <f>IF(G64&gt;=2670,10,IF(G64&gt;=2330,9,8))</f>
        <v>10</v>
      </c>
    </row>
    <row r="65" spans="1:8" ht="19.5" customHeight="1">
      <c r="A65" s="10">
        <v>63</v>
      </c>
      <c r="B65" s="20">
        <v>11190362</v>
      </c>
      <c r="C65" s="21" t="s">
        <v>208</v>
      </c>
      <c r="D65" s="22" t="s">
        <v>14</v>
      </c>
      <c r="E65" s="23" t="s">
        <v>209</v>
      </c>
      <c r="F65" s="20" t="s">
        <v>12</v>
      </c>
      <c r="G65" s="20">
        <v>2705</v>
      </c>
      <c r="H65" s="5">
        <f>IF(G65&gt;=2670,10,IF(G65&gt;=2330,9,8))</f>
        <v>10</v>
      </c>
    </row>
    <row r="66" spans="1:8" ht="19.5" customHeight="1">
      <c r="A66" s="10">
        <v>64</v>
      </c>
      <c r="B66" s="20">
        <v>11182818</v>
      </c>
      <c r="C66" s="21" t="s">
        <v>210</v>
      </c>
      <c r="D66" s="22" t="s">
        <v>19</v>
      </c>
      <c r="E66" s="23" t="s">
        <v>211</v>
      </c>
      <c r="F66" s="20" t="s">
        <v>12</v>
      </c>
      <c r="G66" s="20">
        <v>2567</v>
      </c>
      <c r="H66" s="5">
        <f>IF(G66&gt;=2670,10,IF(G66&gt;=2330,9,8))</f>
        <v>9</v>
      </c>
    </row>
    <row r="67" spans="1:8" ht="19.5" customHeight="1">
      <c r="A67" s="10">
        <v>65</v>
      </c>
      <c r="B67" s="20">
        <v>11183268</v>
      </c>
      <c r="C67" s="21" t="s">
        <v>212</v>
      </c>
      <c r="D67" s="22" t="s">
        <v>25</v>
      </c>
      <c r="E67" s="20">
        <v>231312476</v>
      </c>
      <c r="F67" s="20" t="s">
        <v>12</v>
      </c>
      <c r="G67" s="20">
        <v>2517</v>
      </c>
      <c r="H67" s="5">
        <f>IF(G67&gt;=2670,10,IF(G67&gt;=2330,9,8))</f>
        <v>9</v>
      </c>
    </row>
    <row r="68" spans="1:8" ht="19.5" customHeight="1">
      <c r="A68" s="10">
        <v>66</v>
      </c>
      <c r="B68" s="20">
        <v>11185005</v>
      </c>
      <c r="C68" s="21" t="s">
        <v>213</v>
      </c>
      <c r="D68" s="22" t="s">
        <v>18</v>
      </c>
      <c r="E68" s="23" t="s">
        <v>214</v>
      </c>
      <c r="F68" s="20" t="s">
        <v>12</v>
      </c>
      <c r="G68" s="20">
        <v>2609</v>
      </c>
      <c r="H68" s="5">
        <f>IF(G68&gt;=2670,10,IF(G68&gt;=2330,9,8))</f>
        <v>9</v>
      </c>
    </row>
    <row r="69" spans="1:8" ht="19.5" customHeight="1">
      <c r="A69" s="10">
        <v>67</v>
      </c>
      <c r="B69" s="20">
        <v>11185536</v>
      </c>
      <c r="C69" s="21" t="s">
        <v>215</v>
      </c>
      <c r="D69" s="22" t="s">
        <v>38</v>
      </c>
      <c r="E69" s="23" t="s">
        <v>216</v>
      </c>
      <c r="F69" s="20" t="s">
        <v>12</v>
      </c>
      <c r="G69" s="20">
        <v>2816</v>
      </c>
      <c r="H69" s="5">
        <f>IF(G69&gt;=2670,10,IF(G69&gt;=2330,9,8))</f>
        <v>10</v>
      </c>
    </row>
    <row r="70" spans="1:8" ht="19.5" customHeight="1">
      <c r="A70" s="10">
        <v>68</v>
      </c>
      <c r="B70" s="16">
        <v>11172608</v>
      </c>
      <c r="C70" s="17" t="s">
        <v>217</v>
      </c>
      <c r="D70" s="17" t="s">
        <v>19</v>
      </c>
      <c r="E70" s="18" t="s">
        <v>218</v>
      </c>
      <c r="F70" s="16" t="s">
        <v>12</v>
      </c>
      <c r="G70" s="16">
        <v>2770</v>
      </c>
      <c r="H70" s="5">
        <f>IF(G70&gt;=2670,10,IF(G70&gt;=2330,9,8))</f>
        <v>10</v>
      </c>
    </row>
    <row r="71" spans="1:8" ht="22.5" customHeight="1">
      <c r="A71" s="11" t="s">
        <v>219</v>
      </c>
      <c r="B71" s="11"/>
      <c r="C71" s="11"/>
      <c r="D71" s="11"/>
      <c r="E71" s="12" t="s">
        <v>4</v>
      </c>
      <c r="F71" s="12"/>
      <c r="G71" s="12"/>
      <c r="H71" s="12"/>
    </row>
    <row r="72" spans="5:8" ht="15">
      <c r="E72" s="12"/>
      <c r="F72" s="12"/>
      <c r="G72" s="12"/>
      <c r="H72" s="12"/>
    </row>
    <row r="75" spans="5:8" ht="15">
      <c r="E75" s="12" t="s">
        <v>5</v>
      </c>
      <c r="F75" s="12"/>
      <c r="G75" s="12"/>
      <c r="H75" s="12"/>
    </row>
  </sheetData>
  <sheetProtection/>
  <mergeCells count="5">
    <mergeCell ref="A71:D71"/>
    <mergeCell ref="E71:H71"/>
    <mergeCell ref="E72:H72"/>
    <mergeCell ref="E75:H75"/>
    <mergeCell ref="A1:H1"/>
  </mergeCells>
  <printOptions/>
  <pageMargins left="0.57" right="0.27" top="0.38" bottom="0.28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3"/>
  <sheetViews>
    <sheetView zoomScale="115" zoomScaleNormal="115" zoomScalePageLayoutView="0" workbookViewId="0" topLeftCell="A140">
      <selection activeCell="C152" activeCellId="1" sqref="C151 C152"/>
    </sheetView>
  </sheetViews>
  <sheetFormatPr defaultColWidth="15.00390625" defaultRowHeight="15"/>
  <cols>
    <col min="1" max="1" width="5.57421875" style="6" customWidth="1"/>
    <col min="2" max="2" width="10.00390625" style="6" customWidth="1"/>
    <col min="3" max="3" width="22.28125" style="7" customWidth="1"/>
    <col min="4" max="4" width="8.140625" style="1" customWidth="1"/>
    <col min="5" max="5" width="15.7109375" style="8" customWidth="1"/>
    <col min="6" max="6" width="10.28125" style="6" customWidth="1"/>
    <col min="7" max="7" width="7.8515625" style="6" customWidth="1"/>
    <col min="8" max="8" width="10.00390625" style="6" customWidth="1"/>
    <col min="9" max="16384" width="15.00390625" style="1" customWidth="1"/>
  </cols>
  <sheetData>
    <row r="1" spans="1:8" ht="53.25" customHeight="1">
      <c r="A1" s="13" t="s">
        <v>79</v>
      </c>
      <c r="B1" s="14"/>
      <c r="C1" s="14"/>
      <c r="D1" s="14"/>
      <c r="E1" s="14"/>
      <c r="F1" s="14"/>
      <c r="G1" s="14"/>
      <c r="H1" s="14"/>
    </row>
    <row r="2" spans="1:8" ht="37.5" customHeight="1">
      <c r="A2" s="2" t="s">
        <v>0</v>
      </c>
      <c r="B2" s="2" t="s">
        <v>1</v>
      </c>
      <c r="C2" s="3" t="s">
        <v>10</v>
      </c>
      <c r="D2" s="2" t="s">
        <v>9</v>
      </c>
      <c r="E2" s="4" t="s">
        <v>2</v>
      </c>
      <c r="F2" s="2" t="s">
        <v>7</v>
      </c>
      <c r="G2" s="2" t="s">
        <v>3</v>
      </c>
      <c r="H2" s="2" t="s">
        <v>6</v>
      </c>
    </row>
    <row r="3" spans="1:8" ht="17.25" customHeight="1">
      <c r="A3" s="5">
        <v>1</v>
      </c>
      <c r="B3" s="16">
        <v>11172530</v>
      </c>
      <c r="C3" s="17" t="s">
        <v>220</v>
      </c>
      <c r="D3" s="17" t="s">
        <v>19</v>
      </c>
      <c r="E3" s="18" t="s">
        <v>221</v>
      </c>
      <c r="F3" s="16" t="s">
        <v>27</v>
      </c>
      <c r="G3" s="16">
        <v>1943</v>
      </c>
      <c r="H3" s="5">
        <f>IF(G3&gt;=1800,10,IF(G3&gt;=1600,9,8))</f>
        <v>10</v>
      </c>
    </row>
    <row r="4" spans="1:8" ht="17.25" customHeight="1">
      <c r="A4" s="5">
        <v>2</v>
      </c>
      <c r="B4" s="16">
        <v>11174157</v>
      </c>
      <c r="C4" s="17" t="s">
        <v>17</v>
      </c>
      <c r="D4" s="17" t="s">
        <v>48</v>
      </c>
      <c r="E4" s="18" t="s">
        <v>222</v>
      </c>
      <c r="F4" s="16" t="s">
        <v>27</v>
      </c>
      <c r="G4" s="16">
        <v>1924</v>
      </c>
      <c r="H4" s="5">
        <f>IF(G4&gt;=1800,10,IF(G4&gt;=1600,9,8))</f>
        <v>10</v>
      </c>
    </row>
    <row r="5" spans="1:8" ht="17.25" customHeight="1">
      <c r="A5" s="5">
        <v>3</v>
      </c>
      <c r="B5" s="16">
        <v>11173423</v>
      </c>
      <c r="C5" s="17" t="s">
        <v>223</v>
      </c>
      <c r="D5" s="17" t="s">
        <v>21</v>
      </c>
      <c r="E5" s="18" t="s">
        <v>224</v>
      </c>
      <c r="F5" s="16" t="s">
        <v>27</v>
      </c>
      <c r="G5" s="16">
        <v>1849</v>
      </c>
      <c r="H5" s="5">
        <f>IF(G5&gt;=1800,10,IF(G5&gt;=1600,9,8))</f>
        <v>10</v>
      </c>
    </row>
    <row r="6" spans="1:8" ht="17.25" customHeight="1">
      <c r="A6" s="5">
        <v>4</v>
      </c>
      <c r="B6" s="16">
        <v>11170346</v>
      </c>
      <c r="C6" s="17" t="s">
        <v>225</v>
      </c>
      <c r="D6" s="17" t="s">
        <v>14</v>
      </c>
      <c r="E6" s="18" t="s">
        <v>226</v>
      </c>
      <c r="F6" s="16" t="s">
        <v>27</v>
      </c>
      <c r="G6" s="16">
        <v>2000</v>
      </c>
      <c r="H6" s="5">
        <f>IF(G6&gt;=1800,10,IF(G6&gt;=1600,9,8))</f>
        <v>10</v>
      </c>
    </row>
    <row r="7" spans="1:8" ht="17.25" customHeight="1">
      <c r="A7" s="5">
        <v>5</v>
      </c>
      <c r="B7" s="16">
        <v>11173010</v>
      </c>
      <c r="C7" s="17" t="s">
        <v>67</v>
      </c>
      <c r="D7" s="17" t="s">
        <v>25</v>
      </c>
      <c r="E7" s="18" t="s">
        <v>227</v>
      </c>
      <c r="F7" s="16" t="s">
        <v>27</v>
      </c>
      <c r="G7" s="16">
        <v>1962</v>
      </c>
      <c r="H7" s="5">
        <f>IF(G7&gt;=1800,10,IF(G7&gt;=1600,9,8))</f>
        <v>10</v>
      </c>
    </row>
    <row r="8" spans="1:8" ht="17.25" customHeight="1">
      <c r="A8" s="5">
        <v>6</v>
      </c>
      <c r="B8" s="16">
        <v>11174797</v>
      </c>
      <c r="C8" s="17" t="s">
        <v>228</v>
      </c>
      <c r="D8" s="17" t="s">
        <v>18</v>
      </c>
      <c r="E8" s="18" t="s">
        <v>229</v>
      </c>
      <c r="F8" s="16" t="s">
        <v>27</v>
      </c>
      <c r="G8" s="16">
        <v>1924</v>
      </c>
      <c r="H8" s="5">
        <f>IF(G8&gt;=1800,10,IF(G8&gt;=1600,9,8))</f>
        <v>10</v>
      </c>
    </row>
    <row r="9" spans="1:8" ht="17.25" customHeight="1">
      <c r="A9" s="5">
        <v>7</v>
      </c>
      <c r="B9" s="16">
        <v>11185426</v>
      </c>
      <c r="C9" s="17" t="s">
        <v>230</v>
      </c>
      <c r="D9" s="17" t="s">
        <v>36</v>
      </c>
      <c r="E9" s="18" t="s">
        <v>231</v>
      </c>
      <c r="F9" s="16" t="s">
        <v>27</v>
      </c>
      <c r="G9" s="16">
        <v>1831</v>
      </c>
      <c r="H9" s="5">
        <f>IF(G9&gt;=1800,10,IF(G9&gt;=1600,9,8))</f>
        <v>10</v>
      </c>
    </row>
    <row r="10" spans="1:8" ht="17.25" customHeight="1">
      <c r="A10" s="5">
        <v>8</v>
      </c>
      <c r="B10" s="16">
        <v>11173463</v>
      </c>
      <c r="C10" s="17" t="s">
        <v>232</v>
      </c>
      <c r="D10" s="17" t="s">
        <v>21</v>
      </c>
      <c r="E10" s="18" t="s">
        <v>233</v>
      </c>
      <c r="F10" s="16" t="s">
        <v>27</v>
      </c>
      <c r="G10" s="16">
        <v>1778</v>
      </c>
      <c r="H10" s="5">
        <f>IF(G10&gt;=1800,10,IF(G10&gt;=1600,9,8))</f>
        <v>9</v>
      </c>
    </row>
    <row r="11" spans="1:8" ht="17.25" customHeight="1">
      <c r="A11" s="5">
        <v>9</v>
      </c>
      <c r="B11" s="16">
        <v>11204819</v>
      </c>
      <c r="C11" s="17" t="s">
        <v>234</v>
      </c>
      <c r="D11" s="17" t="s">
        <v>68</v>
      </c>
      <c r="E11" s="18" t="s">
        <v>235</v>
      </c>
      <c r="F11" s="16" t="s">
        <v>27</v>
      </c>
      <c r="G11" s="16">
        <v>1718</v>
      </c>
      <c r="H11" s="5">
        <f>IF(G11&gt;=1800,10,IF(G11&gt;=1600,9,8))</f>
        <v>9</v>
      </c>
    </row>
    <row r="12" spans="1:8" ht="17.25" customHeight="1">
      <c r="A12" s="5">
        <v>10</v>
      </c>
      <c r="B12" s="16">
        <v>11174930</v>
      </c>
      <c r="C12" s="17" t="s">
        <v>236</v>
      </c>
      <c r="D12" s="17" t="s">
        <v>18</v>
      </c>
      <c r="E12" s="18" t="s">
        <v>237</v>
      </c>
      <c r="F12" s="16" t="s">
        <v>27</v>
      </c>
      <c r="G12" s="16">
        <v>1680</v>
      </c>
      <c r="H12" s="5">
        <f>IF(G12&gt;=1800,10,IF(G12&gt;=1600,9,8))</f>
        <v>9</v>
      </c>
    </row>
    <row r="13" spans="1:8" ht="17.25" customHeight="1">
      <c r="A13" s="5">
        <v>11</v>
      </c>
      <c r="B13" s="16">
        <v>11180276</v>
      </c>
      <c r="C13" s="17" t="s">
        <v>238</v>
      </c>
      <c r="D13" s="17" t="s">
        <v>14</v>
      </c>
      <c r="E13" s="18" t="s">
        <v>239</v>
      </c>
      <c r="F13" s="16" t="s">
        <v>27</v>
      </c>
      <c r="G13" s="16">
        <v>2000</v>
      </c>
      <c r="H13" s="5">
        <f>IF(G13&gt;=1800,10,IF(G13&gt;=1600,9,8))</f>
        <v>10</v>
      </c>
    </row>
    <row r="14" spans="1:8" ht="17.25" customHeight="1">
      <c r="A14" s="5">
        <v>12</v>
      </c>
      <c r="B14" s="16">
        <v>11171279</v>
      </c>
      <c r="C14" s="17" t="s">
        <v>240</v>
      </c>
      <c r="D14" s="17" t="s">
        <v>13</v>
      </c>
      <c r="E14" s="18" t="s">
        <v>241</v>
      </c>
      <c r="F14" s="16" t="s">
        <v>27</v>
      </c>
      <c r="G14" s="16">
        <v>1830</v>
      </c>
      <c r="H14" s="5">
        <f>IF(G14&gt;=1800,10,IF(G14&gt;=1600,9,8))</f>
        <v>10</v>
      </c>
    </row>
    <row r="15" spans="1:8" ht="17.25" customHeight="1">
      <c r="A15" s="5">
        <v>13</v>
      </c>
      <c r="B15" s="16">
        <v>11175395</v>
      </c>
      <c r="C15" s="17" t="s">
        <v>17</v>
      </c>
      <c r="D15" s="17" t="s">
        <v>70</v>
      </c>
      <c r="E15" s="18" t="s">
        <v>242</v>
      </c>
      <c r="F15" s="16" t="s">
        <v>27</v>
      </c>
      <c r="G15" s="16">
        <v>1943</v>
      </c>
      <c r="H15" s="5">
        <f>IF(G15&gt;=1800,10,IF(G15&gt;=1600,9,8))</f>
        <v>10</v>
      </c>
    </row>
    <row r="16" spans="1:8" ht="17.25" customHeight="1">
      <c r="A16" s="5">
        <v>14</v>
      </c>
      <c r="B16" s="16">
        <v>11174066</v>
      </c>
      <c r="C16" s="17" t="s">
        <v>243</v>
      </c>
      <c r="D16" s="17" t="s">
        <v>206</v>
      </c>
      <c r="E16" s="18" t="s">
        <v>244</v>
      </c>
      <c r="F16" s="16" t="s">
        <v>27</v>
      </c>
      <c r="G16" s="16">
        <v>1812</v>
      </c>
      <c r="H16" s="5">
        <f>IF(G16&gt;=1800,10,IF(G16&gt;=1600,9,8))</f>
        <v>10</v>
      </c>
    </row>
    <row r="17" spans="1:8" ht="17.25" customHeight="1">
      <c r="A17" s="5">
        <v>15</v>
      </c>
      <c r="B17" s="16">
        <v>11171865</v>
      </c>
      <c r="C17" s="17" t="s">
        <v>245</v>
      </c>
      <c r="D17" s="17" t="s">
        <v>246</v>
      </c>
      <c r="E17" s="18" t="s">
        <v>247</v>
      </c>
      <c r="F17" s="16" t="s">
        <v>27</v>
      </c>
      <c r="G17" s="16">
        <v>1886</v>
      </c>
      <c r="H17" s="5">
        <f>IF(G17&gt;=1800,10,IF(G17&gt;=1600,9,8))</f>
        <v>10</v>
      </c>
    </row>
    <row r="18" spans="1:8" ht="17.25" customHeight="1">
      <c r="A18" s="5">
        <v>16</v>
      </c>
      <c r="B18" s="16">
        <v>11182890</v>
      </c>
      <c r="C18" s="17" t="s">
        <v>248</v>
      </c>
      <c r="D18" s="17" t="s">
        <v>19</v>
      </c>
      <c r="E18" s="18" t="s">
        <v>249</v>
      </c>
      <c r="F18" s="16" t="s">
        <v>27</v>
      </c>
      <c r="G18" s="16">
        <v>1900</v>
      </c>
      <c r="H18" s="5">
        <f>IF(G18&gt;=1800,10,IF(G18&gt;=1600,9,8))</f>
        <v>10</v>
      </c>
    </row>
    <row r="19" spans="1:8" ht="17.25" customHeight="1">
      <c r="A19" s="5">
        <v>17</v>
      </c>
      <c r="B19" s="16">
        <v>11172464</v>
      </c>
      <c r="C19" s="17" t="s">
        <v>191</v>
      </c>
      <c r="D19" s="17" t="s">
        <v>250</v>
      </c>
      <c r="E19" s="18" t="s">
        <v>251</v>
      </c>
      <c r="F19" s="16" t="s">
        <v>27</v>
      </c>
      <c r="G19" s="16">
        <v>1793</v>
      </c>
      <c r="H19" s="5">
        <f>IF(G19&gt;=1800,10,IF(G19&gt;=1600,9,8))</f>
        <v>9</v>
      </c>
    </row>
    <row r="20" spans="1:8" ht="17.25" customHeight="1">
      <c r="A20" s="5">
        <v>18</v>
      </c>
      <c r="B20" s="16">
        <v>11172236</v>
      </c>
      <c r="C20" s="17" t="s">
        <v>236</v>
      </c>
      <c r="D20" s="17" t="s">
        <v>24</v>
      </c>
      <c r="E20" s="18" t="s">
        <v>252</v>
      </c>
      <c r="F20" s="16" t="s">
        <v>27</v>
      </c>
      <c r="G20" s="16">
        <v>1943</v>
      </c>
      <c r="H20" s="5">
        <f>IF(G20&gt;=1800,10,IF(G20&gt;=1600,9,8))</f>
        <v>10</v>
      </c>
    </row>
    <row r="21" spans="1:8" ht="17.25" customHeight="1">
      <c r="A21" s="5">
        <v>19</v>
      </c>
      <c r="B21" s="16">
        <v>11176082</v>
      </c>
      <c r="C21" s="17" t="s">
        <v>253</v>
      </c>
      <c r="D21" s="17" t="s">
        <v>19</v>
      </c>
      <c r="E21" s="18" t="s">
        <v>254</v>
      </c>
      <c r="F21" s="16" t="s">
        <v>27</v>
      </c>
      <c r="G21" s="16">
        <v>1963</v>
      </c>
      <c r="H21" s="5">
        <f>IF(G21&gt;=1800,10,IF(G21&gt;=1600,9,8))</f>
        <v>10</v>
      </c>
    </row>
    <row r="22" spans="1:8" ht="17.25" customHeight="1">
      <c r="A22" s="5">
        <v>20</v>
      </c>
      <c r="B22" s="16">
        <v>11184604</v>
      </c>
      <c r="C22" s="17" t="s">
        <v>60</v>
      </c>
      <c r="D22" s="17" t="s">
        <v>33</v>
      </c>
      <c r="E22" s="18" t="s">
        <v>255</v>
      </c>
      <c r="F22" s="16" t="s">
        <v>27</v>
      </c>
      <c r="G22" s="16">
        <v>1644</v>
      </c>
      <c r="H22" s="5">
        <f>IF(G22&gt;=1800,10,IF(G22&gt;=1600,9,8))</f>
        <v>9</v>
      </c>
    </row>
    <row r="23" spans="1:8" ht="17.25" customHeight="1">
      <c r="A23" s="5">
        <v>21</v>
      </c>
      <c r="B23" s="16">
        <v>11170257</v>
      </c>
      <c r="C23" s="17" t="s">
        <v>256</v>
      </c>
      <c r="D23" s="17" t="s">
        <v>14</v>
      </c>
      <c r="E23" s="18" t="s">
        <v>257</v>
      </c>
      <c r="F23" s="16" t="s">
        <v>27</v>
      </c>
      <c r="G23" s="16">
        <v>1788</v>
      </c>
      <c r="H23" s="5">
        <f>IF(G23&gt;=1800,10,IF(G23&gt;=1600,9,8))</f>
        <v>9</v>
      </c>
    </row>
    <row r="24" spans="1:8" ht="17.25" customHeight="1">
      <c r="A24" s="5">
        <v>22</v>
      </c>
      <c r="B24" s="16">
        <v>11173684</v>
      </c>
      <c r="C24" s="17" t="s">
        <v>258</v>
      </c>
      <c r="D24" s="17" t="s">
        <v>259</v>
      </c>
      <c r="E24" s="18" t="s">
        <v>260</v>
      </c>
      <c r="F24" s="16" t="s">
        <v>27</v>
      </c>
      <c r="G24" s="16">
        <v>1624</v>
      </c>
      <c r="H24" s="5">
        <f>IF(G24&gt;=1800,10,IF(G24&gt;=1600,9,8))</f>
        <v>9</v>
      </c>
    </row>
    <row r="25" spans="1:8" ht="17.25" customHeight="1">
      <c r="A25" s="5">
        <v>23</v>
      </c>
      <c r="B25" s="16">
        <v>11171845</v>
      </c>
      <c r="C25" s="17" t="s">
        <v>261</v>
      </c>
      <c r="D25" s="17" t="s">
        <v>262</v>
      </c>
      <c r="E25" s="18" t="s">
        <v>263</v>
      </c>
      <c r="F25" s="16" t="s">
        <v>27</v>
      </c>
      <c r="G25" s="16">
        <v>1793</v>
      </c>
      <c r="H25" s="5">
        <f>IF(G25&gt;=1800,10,IF(G25&gt;=1600,9,8))</f>
        <v>9</v>
      </c>
    </row>
    <row r="26" spans="1:8" ht="17.25" customHeight="1">
      <c r="A26" s="5">
        <v>24</v>
      </c>
      <c r="B26" s="16">
        <v>11174097</v>
      </c>
      <c r="C26" s="17" t="s">
        <v>264</v>
      </c>
      <c r="D26" s="17" t="s">
        <v>59</v>
      </c>
      <c r="E26" s="18" t="s">
        <v>265</v>
      </c>
      <c r="F26" s="16" t="s">
        <v>27</v>
      </c>
      <c r="G26" s="16">
        <v>1868</v>
      </c>
      <c r="H26" s="5">
        <f>IF(G26&gt;=1800,10,IF(G26&gt;=1600,9,8))</f>
        <v>10</v>
      </c>
    </row>
    <row r="27" spans="1:8" ht="17.25" customHeight="1">
      <c r="A27" s="5">
        <v>25</v>
      </c>
      <c r="B27" s="16">
        <v>11170102</v>
      </c>
      <c r="C27" s="17" t="s">
        <v>266</v>
      </c>
      <c r="D27" s="17" t="s">
        <v>14</v>
      </c>
      <c r="E27" s="18" t="s">
        <v>267</v>
      </c>
      <c r="F27" s="16" t="s">
        <v>27</v>
      </c>
      <c r="G27" s="16">
        <v>1850</v>
      </c>
      <c r="H27" s="5">
        <f>IF(G27&gt;=1800,10,IF(G27&gt;=1600,9,8))</f>
        <v>10</v>
      </c>
    </row>
    <row r="28" spans="1:8" ht="17.25" customHeight="1">
      <c r="A28" s="5">
        <v>26</v>
      </c>
      <c r="B28" s="16">
        <v>11180438</v>
      </c>
      <c r="C28" s="17" t="s">
        <v>268</v>
      </c>
      <c r="D28" s="17" t="s">
        <v>14</v>
      </c>
      <c r="E28" s="18" t="s">
        <v>269</v>
      </c>
      <c r="F28" s="16" t="s">
        <v>27</v>
      </c>
      <c r="G28" s="16">
        <v>1868</v>
      </c>
      <c r="H28" s="5">
        <f>IF(G28&gt;=1800,10,IF(G28&gt;=1600,9,8))</f>
        <v>10</v>
      </c>
    </row>
    <row r="29" spans="1:8" ht="17.25" customHeight="1">
      <c r="A29" s="5">
        <v>27</v>
      </c>
      <c r="B29" s="16">
        <v>11171227</v>
      </c>
      <c r="C29" s="17" t="s">
        <v>270</v>
      </c>
      <c r="D29" s="17" t="s">
        <v>13</v>
      </c>
      <c r="E29" s="18" t="s">
        <v>271</v>
      </c>
      <c r="F29" s="16" t="s">
        <v>27</v>
      </c>
      <c r="G29" s="16">
        <v>1887</v>
      </c>
      <c r="H29" s="5">
        <f>IF(G29&gt;=1800,10,IF(G29&gt;=1600,9,8))</f>
        <v>10</v>
      </c>
    </row>
    <row r="30" spans="1:8" ht="17.25" customHeight="1">
      <c r="A30" s="5">
        <v>28</v>
      </c>
      <c r="B30" s="16">
        <v>11175237</v>
      </c>
      <c r="C30" s="17" t="s">
        <v>272</v>
      </c>
      <c r="D30" s="17" t="s">
        <v>38</v>
      </c>
      <c r="E30" s="18" t="s">
        <v>273</v>
      </c>
      <c r="F30" s="16" t="s">
        <v>27</v>
      </c>
      <c r="G30" s="16">
        <v>1914</v>
      </c>
      <c r="H30" s="5">
        <f>IF(G30&gt;=1800,10,IF(G30&gt;=1600,9,8))</f>
        <v>10</v>
      </c>
    </row>
    <row r="31" spans="1:8" ht="17.25" customHeight="1">
      <c r="A31" s="5">
        <v>29</v>
      </c>
      <c r="B31" s="16">
        <v>11170782</v>
      </c>
      <c r="C31" s="17" t="s">
        <v>274</v>
      </c>
      <c r="D31" s="17" t="s">
        <v>30</v>
      </c>
      <c r="E31" s="18" t="s">
        <v>275</v>
      </c>
      <c r="F31" s="16" t="s">
        <v>27</v>
      </c>
      <c r="G31" s="16">
        <v>1643</v>
      </c>
      <c r="H31" s="5">
        <f>IF(G31&gt;=1800,10,IF(G31&gt;=1600,9,8))</f>
        <v>9</v>
      </c>
    </row>
    <row r="32" spans="1:8" ht="17.25" customHeight="1">
      <c r="A32" s="5">
        <v>30</v>
      </c>
      <c r="B32" s="16">
        <v>11172549</v>
      </c>
      <c r="C32" s="17" t="s">
        <v>276</v>
      </c>
      <c r="D32" s="17" t="s">
        <v>19</v>
      </c>
      <c r="E32" s="18" t="s">
        <v>277</v>
      </c>
      <c r="F32" s="16" t="s">
        <v>27</v>
      </c>
      <c r="G32" s="16">
        <v>1662</v>
      </c>
      <c r="H32" s="5">
        <f>IF(G32&gt;=1800,10,IF(G32&gt;=1600,9,8))</f>
        <v>9</v>
      </c>
    </row>
    <row r="33" spans="1:8" ht="17.25" customHeight="1">
      <c r="A33" s="5">
        <v>31</v>
      </c>
      <c r="B33" s="16">
        <v>11170881</v>
      </c>
      <c r="C33" s="17" t="s">
        <v>278</v>
      </c>
      <c r="D33" s="17" t="s">
        <v>68</v>
      </c>
      <c r="E33" s="18" t="s">
        <v>279</v>
      </c>
      <c r="F33" s="16" t="s">
        <v>27</v>
      </c>
      <c r="G33" s="16">
        <v>1774</v>
      </c>
      <c r="H33" s="5">
        <f>IF(G33&gt;=1800,10,IF(G33&gt;=1600,9,8))</f>
        <v>9</v>
      </c>
    </row>
    <row r="34" spans="1:8" ht="17.25" customHeight="1">
      <c r="A34" s="5">
        <v>32</v>
      </c>
      <c r="B34" s="16">
        <v>11173942</v>
      </c>
      <c r="C34" s="17" t="s">
        <v>280</v>
      </c>
      <c r="D34" s="17" t="s">
        <v>281</v>
      </c>
      <c r="E34" s="18" t="s">
        <v>282</v>
      </c>
      <c r="F34" s="16" t="s">
        <v>27</v>
      </c>
      <c r="G34" s="16">
        <v>1924</v>
      </c>
      <c r="H34" s="5">
        <f>IF(G34&gt;=1800,10,IF(G34&gt;=1600,9,8))</f>
        <v>10</v>
      </c>
    </row>
    <row r="35" spans="1:8" ht="17.25" customHeight="1">
      <c r="A35" s="5">
        <v>33</v>
      </c>
      <c r="B35" s="16">
        <v>11174471</v>
      </c>
      <c r="C35" s="17" t="s">
        <v>283</v>
      </c>
      <c r="D35" s="17" t="s">
        <v>284</v>
      </c>
      <c r="E35" s="18" t="s">
        <v>285</v>
      </c>
      <c r="F35" s="16" t="s">
        <v>27</v>
      </c>
      <c r="G35" s="16">
        <v>1606</v>
      </c>
      <c r="H35" s="5">
        <f>IF(G35&gt;=1800,10,IF(G35&gt;=1600,9,8))</f>
        <v>9</v>
      </c>
    </row>
    <row r="36" spans="1:8" ht="17.25" customHeight="1">
      <c r="A36" s="5">
        <v>34</v>
      </c>
      <c r="B36" s="16">
        <v>11173085</v>
      </c>
      <c r="C36" s="17" t="s">
        <v>286</v>
      </c>
      <c r="D36" s="17" t="s">
        <v>37</v>
      </c>
      <c r="E36" s="18" t="s">
        <v>287</v>
      </c>
      <c r="F36" s="16" t="s">
        <v>27</v>
      </c>
      <c r="G36" s="16">
        <v>1644</v>
      </c>
      <c r="H36" s="5">
        <f>IF(G36&gt;=1800,10,IF(G36&gt;=1600,9,8))</f>
        <v>9</v>
      </c>
    </row>
    <row r="37" spans="1:8" ht="17.25" customHeight="1">
      <c r="A37" s="5">
        <v>35</v>
      </c>
      <c r="B37" s="16">
        <v>11182734</v>
      </c>
      <c r="C37" s="17" t="s">
        <v>288</v>
      </c>
      <c r="D37" s="17" t="s">
        <v>19</v>
      </c>
      <c r="E37" s="18" t="s">
        <v>289</v>
      </c>
      <c r="F37" s="16" t="s">
        <v>27</v>
      </c>
      <c r="G37" s="16">
        <v>1850</v>
      </c>
      <c r="H37" s="5">
        <f>IF(G37&gt;=1800,10,IF(G37&gt;=1600,9,8))</f>
        <v>10</v>
      </c>
    </row>
    <row r="38" spans="1:8" ht="17.25" customHeight="1">
      <c r="A38" s="5">
        <v>36</v>
      </c>
      <c r="B38" s="16">
        <v>11171406</v>
      </c>
      <c r="C38" s="17" t="s">
        <v>258</v>
      </c>
      <c r="D38" s="17" t="s">
        <v>42</v>
      </c>
      <c r="E38" s="18" t="s">
        <v>290</v>
      </c>
      <c r="F38" s="16" t="s">
        <v>27</v>
      </c>
      <c r="G38" s="16">
        <v>1961</v>
      </c>
      <c r="H38" s="5">
        <f>IF(G38&gt;=1800,10,IF(G38&gt;=1600,9,8))</f>
        <v>10</v>
      </c>
    </row>
    <row r="39" spans="1:8" ht="17.25" customHeight="1">
      <c r="A39" s="5">
        <v>37</v>
      </c>
      <c r="B39" s="16">
        <v>11171996</v>
      </c>
      <c r="C39" s="17" t="s">
        <v>291</v>
      </c>
      <c r="D39" s="17" t="s">
        <v>16</v>
      </c>
      <c r="E39" s="18" t="s">
        <v>292</v>
      </c>
      <c r="F39" s="16" t="s">
        <v>27</v>
      </c>
      <c r="G39" s="16">
        <v>1830</v>
      </c>
      <c r="H39" s="5">
        <f>IF(G39&gt;=1800,10,IF(G39&gt;=1600,9,8))</f>
        <v>10</v>
      </c>
    </row>
    <row r="40" spans="1:8" ht="17.25" customHeight="1">
      <c r="A40" s="5">
        <v>38</v>
      </c>
      <c r="B40" s="16">
        <v>11174104</v>
      </c>
      <c r="C40" s="17" t="s">
        <v>293</v>
      </c>
      <c r="D40" s="17" t="s">
        <v>76</v>
      </c>
      <c r="E40" s="18" t="s">
        <v>294</v>
      </c>
      <c r="F40" s="16" t="s">
        <v>27</v>
      </c>
      <c r="G40" s="16">
        <v>1947</v>
      </c>
      <c r="H40" s="5">
        <f>IF(G40&gt;=1800,10,IF(G40&gt;=1600,9,8))</f>
        <v>10</v>
      </c>
    </row>
    <row r="41" spans="1:8" ht="17.25" customHeight="1">
      <c r="A41" s="5">
        <v>39</v>
      </c>
      <c r="B41" s="16">
        <v>11172460</v>
      </c>
      <c r="C41" s="17" t="s">
        <v>295</v>
      </c>
      <c r="D41" s="17" t="s">
        <v>296</v>
      </c>
      <c r="E41" s="18" t="s">
        <v>297</v>
      </c>
      <c r="F41" s="16" t="s">
        <v>27</v>
      </c>
      <c r="G41" s="16">
        <v>1756</v>
      </c>
      <c r="H41" s="5">
        <f>IF(G41&gt;=1800,10,IF(G41&gt;=1600,9,8))</f>
        <v>9</v>
      </c>
    </row>
    <row r="42" spans="1:8" ht="17.25" customHeight="1">
      <c r="A42" s="5">
        <v>40</v>
      </c>
      <c r="B42" s="16">
        <v>11174293</v>
      </c>
      <c r="C42" s="17" t="s">
        <v>298</v>
      </c>
      <c r="D42" s="17" t="s">
        <v>33</v>
      </c>
      <c r="E42" s="18" t="s">
        <v>299</v>
      </c>
      <c r="F42" s="16" t="s">
        <v>27</v>
      </c>
      <c r="G42" s="16">
        <v>1831</v>
      </c>
      <c r="H42" s="5">
        <f>IF(G42&gt;=1800,10,IF(G42&gt;=1600,9,8))</f>
        <v>10</v>
      </c>
    </row>
    <row r="43" spans="1:8" ht="17.25" customHeight="1">
      <c r="A43" s="5">
        <v>41</v>
      </c>
      <c r="B43" s="16">
        <v>11171595</v>
      </c>
      <c r="C43" s="17" t="s">
        <v>300</v>
      </c>
      <c r="D43" s="17" t="s">
        <v>26</v>
      </c>
      <c r="E43" s="18" t="s">
        <v>301</v>
      </c>
      <c r="F43" s="16" t="s">
        <v>27</v>
      </c>
      <c r="G43" s="16">
        <v>1550</v>
      </c>
      <c r="H43" s="5">
        <f>IF(G43&gt;=1800,10,IF(G43&gt;=1600,9,8))</f>
        <v>8</v>
      </c>
    </row>
    <row r="44" spans="1:8" ht="17.25" customHeight="1">
      <c r="A44" s="5">
        <v>42</v>
      </c>
      <c r="B44" s="16">
        <v>11171671</v>
      </c>
      <c r="C44" s="17" t="s">
        <v>302</v>
      </c>
      <c r="D44" s="17" t="s">
        <v>35</v>
      </c>
      <c r="E44" s="18" t="s">
        <v>303</v>
      </c>
      <c r="F44" s="16" t="s">
        <v>27</v>
      </c>
      <c r="G44" s="16">
        <v>1980</v>
      </c>
      <c r="H44" s="5">
        <f>IF(G44&gt;=1800,10,IF(G44&gt;=1600,9,8))</f>
        <v>10</v>
      </c>
    </row>
    <row r="45" spans="1:8" ht="17.25" customHeight="1">
      <c r="A45" s="5">
        <v>43</v>
      </c>
      <c r="B45" s="16">
        <v>11181844</v>
      </c>
      <c r="C45" s="17" t="s">
        <v>304</v>
      </c>
      <c r="D45" s="17" t="s">
        <v>305</v>
      </c>
      <c r="E45" s="18" t="s">
        <v>306</v>
      </c>
      <c r="F45" s="16" t="s">
        <v>27</v>
      </c>
      <c r="G45" s="16">
        <v>1830</v>
      </c>
      <c r="H45" s="5">
        <f>IF(G45&gt;=1800,10,IF(G45&gt;=1600,9,8))</f>
        <v>10</v>
      </c>
    </row>
    <row r="46" spans="1:8" ht="17.25" customHeight="1">
      <c r="A46" s="5">
        <v>44</v>
      </c>
      <c r="B46" s="16">
        <v>11172614</v>
      </c>
      <c r="C46" s="17" t="s">
        <v>307</v>
      </c>
      <c r="D46" s="17" t="s">
        <v>19</v>
      </c>
      <c r="E46" s="18" t="s">
        <v>308</v>
      </c>
      <c r="F46" s="16" t="s">
        <v>27</v>
      </c>
      <c r="G46" s="16">
        <v>1972</v>
      </c>
      <c r="H46" s="5">
        <f>IF(G46&gt;=1800,10,IF(G46&gt;=1600,9,8))</f>
        <v>10</v>
      </c>
    </row>
    <row r="47" spans="1:8" ht="17.25" customHeight="1">
      <c r="A47" s="5">
        <v>45</v>
      </c>
      <c r="B47" s="16">
        <v>11171748</v>
      </c>
      <c r="C47" s="17" t="s">
        <v>309</v>
      </c>
      <c r="D47" s="17" t="s">
        <v>32</v>
      </c>
      <c r="E47" s="18" t="s">
        <v>310</v>
      </c>
      <c r="F47" s="16" t="s">
        <v>27</v>
      </c>
      <c r="G47" s="16">
        <v>1905</v>
      </c>
      <c r="H47" s="5">
        <f>IF(G47&gt;=1800,10,IF(G47&gt;=1600,9,8))</f>
        <v>10</v>
      </c>
    </row>
    <row r="48" spans="1:8" ht="17.25" customHeight="1">
      <c r="A48" s="5">
        <v>46</v>
      </c>
      <c r="B48" s="16">
        <v>11171240</v>
      </c>
      <c r="C48" s="17" t="s">
        <v>261</v>
      </c>
      <c r="D48" s="17" t="s">
        <v>13</v>
      </c>
      <c r="E48" s="18" t="s">
        <v>311</v>
      </c>
      <c r="F48" s="16" t="s">
        <v>27</v>
      </c>
      <c r="G48" s="16">
        <v>1737</v>
      </c>
      <c r="H48" s="5">
        <f>IF(G48&gt;=1800,10,IF(G48&gt;=1600,9,8))</f>
        <v>9</v>
      </c>
    </row>
    <row r="49" spans="1:8" ht="17.25" customHeight="1">
      <c r="A49" s="5">
        <v>47</v>
      </c>
      <c r="B49" s="16">
        <v>11182701</v>
      </c>
      <c r="C49" s="17" t="s">
        <v>312</v>
      </c>
      <c r="D49" s="17" t="s">
        <v>19</v>
      </c>
      <c r="E49" s="18" t="s">
        <v>313</v>
      </c>
      <c r="F49" s="16" t="s">
        <v>27</v>
      </c>
      <c r="G49" s="16">
        <v>1774</v>
      </c>
      <c r="H49" s="5">
        <f>IF(G49&gt;=1800,10,IF(G49&gt;=1600,9,8))</f>
        <v>9</v>
      </c>
    </row>
    <row r="50" spans="1:8" ht="17.25" customHeight="1">
      <c r="A50" s="5">
        <v>48</v>
      </c>
      <c r="B50" s="16">
        <v>11171059</v>
      </c>
      <c r="C50" s="17" t="s">
        <v>314</v>
      </c>
      <c r="D50" s="17" t="s">
        <v>28</v>
      </c>
      <c r="E50" s="18" t="s">
        <v>315</v>
      </c>
      <c r="F50" s="16" t="s">
        <v>27</v>
      </c>
      <c r="G50" s="16">
        <v>1886</v>
      </c>
      <c r="H50" s="5">
        <f>IF(G50&gt;=1800,10,IF(G50&gt;=1600,9,8))</f>
        <v>10</v>
      </c>
    </row>
    <row r="51" spans="1:8" ht="17.25" customHeight="1">
      <c r="A51" s="5">
        <v>49</v>
      </c>
      <c r="B51" s="16">
        <v>11171060</v>
      </c>
      <c r="C51" s="17" t="s">
        <v>314</v>
      </c>
      <c r="D51" s="17" t="s">
        <v>28</v>
      </c>
      <c r="E51" s="18" t="s">
        <v>316</v>
      </c>
      <c r="F51" s="16" t="s">
        <v>27</v>
      </c>
      <c r="G51" s="16">
        <v>1994</v>
      </c>
      <c r="H51" s="5">
        <f>IF(G51&gt;=1800,10,IF(G51&gt;=1600,9,8))</f>
        <v>10</v>
      </c>
    </row>
    <row r="52" spans="1:8" ht="17.25" customHeight="1">
      <c r="A52" s="5">
        <v>50</v>
      </c>
      <c r="B52" s="16">
        <v>11171410</v>
      </c>
      <c r="C52" s="17" t="s">
        <v>317</v>
      </c>
      <c r="D52" s="17" t="s">
        <v>42</v>
      </c>
      <c r="E52" s="18" t="s">
        <v>318</v>
      </c>
      <c r="F52" s="16" t="s">
        <v>27</v>
      </c>
      <c r="G52" s="16">
        <v>2000</v>
      </c>
      <c r="H52" s="5">
        <f>IF(G52&gt;=1800,10,IF(G52&gt;=1600,9,8))</f>
        <v>10</v>
      </c>
    </row>
    <row r="53" spans="1:8" ht="17.25" customHeight="1">
      <c r="A53" s="5">
        <v>51</v>
      </c>
      <c r="B53" s="16">
        <v>11171487</v>
      </c>
      <c r="C53" s="17" t="s">
        <v>319</v>
      </c>
      <c r="D53" s="17" t="s">
        <v>320</v>
      </c>
      <c r="E53" s="18" t="s">
        <v>321</v>
      </c>
      <c r="F53" s="16" t="s">
        <v>27</v>
      </c>
      <c r="G53" s="16">
        <v>1924</v>
      </c>
      <c r="H53" s="5">
        <f>IF(G53&gt;=1800,10,IF(G53&gt;=1600,9,8))</f>
        <v>10</v>
      </c>
    </row>
    <row r="54" spans="1:8" ht="17.25" customHeight="1">
      <c r="A54" s="5">
        <v>52</v>
      </c>
      <c r="B54" s="16">
        <v>11174255</v>
      </c>
      <c r="C54" s="17" t="s">
        <v>322</v>
      </c>
      <c r="D54" s="17" t="s">
        <v>323</v>
      </c>
      <c r="E54" s="18" t="s">
        <v>324</v>
      </c>
      <c r="F54" s="16" t="s">
        <v>27</v>
      </c>
      <c r="G54" s="16">
        <v>1919</v>
      </c>
      <c r="H54" s="5">
        <f>IF(G54&gt;=1800,10,IF(G54&gt;=1600,9,8))</f>
        <v>10</v>
      </c>
    </row>
    <row r="55" spans="1:8" ht="17.25" customHeight="1">
      <c r="A55" s="5">
        <v>53</v>
      </c>
      <c r="B55" s="16">
        <v>11173478</v>
      </c>
      <c r="C55" s="17" t="s">
        <v>325</v>
      </c>
      <c r="D55" s="17" t="s">
        <v>326</v>
      </c>
      <c r="E55" s="18" t="s">
        <v>327</v>
      </c>
      <c r="F55" s="16" t="s">
        <v>27</v>
      </c>
      <c r="G55" s="16">
        <v>1930</v>
      </c>
      <c r="H55" s="5">
        <f>IF(G55&gt;=1800,10,IF(G55&gt;=1600,9,8))</f>
        <v>10</v>
      </c>
    </row>
    <row r="56" spans="1:8" ht="17.25" customHeight="1">
      <c r="A56" s="5">
        <v>54</v>
      </c>
      <c r="B56" s="10">
        <v>11173742</v>
      </c>
      <c r="C56" s="17" t="s">
        <v>328</v>
      </c>
      <c r="D56" s="17" t="s">
        <v>23</v>
      </c>
      <c r="E56" s="18" t="s">
        <v>329</v>
      </c>
      <c r="F56" s="16" t="s">
        <v>27</v>
      </c>
      <c r="G56" s="16">
        <v>1943</v>
      </c>
      <c r="H56" s="5">
        <f>IF(G56&gt;=1800,10,IF(G56&gt;=1600,9,8))</f>
        <v>10</v>
      </c>
    </row>
    <row r="57" spans="1:8" ht="17.25" customHeight="1">
      <c r="A57" s="5">
        <v>55</v>
      </c>
      <c r="B57" s="16">
        <v>11174998</v>
      </c>
      <c r="C57" s="17" t="s">
        <v>330</v>
      </c>
      <c r="D57" s="17" t="s">
        <v>18</v>
      </c>
      <c r="E57" s="18" t="s">
        <v>331</v>
      </c>
      <c r="F57" s="16" t="s">
        <v>27</v>
      </c>
      <c r="G57" s="16">
        <v>1982</v>
      </c>
      <c r="H57" s="5">
        <f>IF(G57&gt;=1800,10,IF(G57&gt;=1600,9,8))</f>
        <v>10</v>
      </c>
    </row>
    <row r="58" spans="1:8" ht="17.25" customHeight="1">
      <c r="A58" s="5">
        <v>56</v>
      </c>
      <c r="B58" s="16">
        <v>11170512</v>
      </c>
      <c r="C58" s="17" t="s">
        <v>332</v>
      </c>
      <c r="D58" s="17" t="s">
        <v>40</v>
      </c>
      <c r="E58" s="18" t="s">
        <v>333</v>
      </c>
      <c r="F58" s="16" t="s">
        <v>27</v>
      </c>
      <c r="G58" s="16">
        <v>2000</v>
      </c>
      <c r="H58" s="5">
        <f>IF(G58&gt;=1800,10,IF(G58&gt;=1600,9,8))</f>
        <v>10</v>
      </c>
    </row>
    <row r="59" spans="1:8" ht="17.25" customHeight="1">
      <c r="A59" s="5">
        <v>57</v>
      </c>
      <c r="B59" s="16">
        <v>11174553</v>
      </c>
      <c r="C59" s="17" t="s">
        <v>334</v>
      </c>
      <c r="D59" s="17" t="s">
        <v>335</v>
      </c>
      <c r="E59" s="18" t="s">
        <v>336</v>
      </c>
      <c r="F59" s="16" t="s">
        <v>27</v>
      </c>
      <c r="G59" s="16">
        <v>1569</v>
      </c>
      <c r="H59" s="5">
        <f aca="true" t="shared" si="0" ref="H59:H122">IF(G59&gt;=1800,10,IF(G59&gt;=1600,9,8))</f>
        <v>8</v>
      </c>
    </row>
    <row r="60" spans="1:8" ht="17.25" customHeight="1">
      <c r="A60" s="5">
        <v>58</v>
      </c>
      <c r="B60" s="16">
        <v>11170558</v>
      </c>
      <c r="C60" s="17" t="s">
        <v>270</v>
      </c>
      <c r="D60" s="17" t="s">
        <v>337</v>
      </c>
      <c r="E60" s="18" t="s">
        <v>338</v>
      </c>
      <c r="F60" s="16" t="s">
        <v>27</v>
      </c>
      <c r="G60" s="16">
        <v>1549</v>
      </c>
      <c r="H60" s="5">
        <f t="shared" si="0"/>
        <v>8</v>
      </c>
    </row>
    <row r="61" spans="1:8" ht="17.25" customHeight="1">
      <c r="A61" s="5">
        <v>59</v>
      </c>
      <c r="B61" s="16">
        <v>11171408</v>
      </c>
      <c r="C61" s="17" t="s">
        <v>270</v>
      </c>
      <c r="D61" s="17" t="s">
        <v>42</v>
      </c>
      <c r="E61" s="18" t="s">
        <v>339</v>
      </c>
      <c r="F61" s="16" t="s">
        <v>27</v>
      </c>
      <c r="G61" s="16">
        <v>1700</v>
      </c>
      <c r="H61" s="5">
        <f t="shared" si="0"/>
        <v>9</v>
      </c>
    </row>
    <row r="62" spans="1:8" ht="17.25" customHeight="1">
      <c r="A62" s="5">
        <v>60</v>
      </c>
      <c r="B62" s="16">
        <v>11177032</v>
      </c>
      <c r="C62" s="17" t="s">
        <v>340</v>
      </c>
      <c r="D62" s="17" t="s">
        <v>19</v>
      </c>
      <c r="E62" s="18" t="s">
        <v>341</v>
      </c>
      <c r="F62" s="16" t="s">
        <v>27</v>
      </c>
      <c r="G62" s="16">
        <v>1644</v>
      </c>
      <c r="H62" s="5">
        <f t="shared" si="0"/>
        <v>9</v>
      </c>
    </row>
    <row r="63" spans="1:8" ht="17.25" customHeight="1">
      <c r="A63" s="5">
        <v>61</v>
      </c>
      <c r="B63" s="16">
        <v>11185550</v>
      </c>
      <c r="C63" s="17" t="s">
        <v>342</v>
      </c>
      <c r="D63" s="17" t="s">
        <v>38</v>
      </c>
      <c r="E63" s="18" t="s">
        <v>343</v>
      </c>
      <c r="F63" s="16" t="s">
        <v>27</v>
      </c>
      <c r="G63" s="16">
        <v>1942</v>
      </c>
      <c r="H63" s="5">
        <f t="shared" si="0"/>
        <v>10</v>
      </c>
    </row>
    <row r="64" spans="1:8" ht="17.25" customHeight="1">
      <c r="A64" s="5">
        <v>62</v>
      </c>
      <c r="B64" s="16">
        <v>11194948</v>
      </c>
      <c r="C64" s="17" t="s">
        <v>344</v>
      </c>
      <c r="D64" s="17" t="s">
        <v>63</v>
      </c>
      <c r="E64" s="18" t="s">
        <v>345</v>
      </c>
      <c r="F64" s="16" t="s">
        <v>27</v>
      </c>
      <c r="G64" s="16">
        <v>1793</v>
      </c>
      <c r="H64" s="5">
        <f t="shared" si="0"/>
        <v>9</v>
      </c>
    </row>
    <row r="65" spans="1:8" ht="17.25" customHeight="1">
      <c r="A65" s="5">
        <v>63</v>
      </c>
      <c r="B65" s="16">
        <v>11174374</v>
      </c>
      <c r="C65" s="17" t="s">
        <v>114</v>
      </c>
      <c r="D65" s="17" t="s">
        <v>33</v>
      </c>
      <c r="E65" s="18" t="s">
        <v>346</v>
      </c>
      <c r="F65" s="16" t="s">
        <v>27</v>
      </c>
      <c r="G65" s="16">
        <v>1681</v>
      </c>
      <c r="H65" s="5">
        <f t="shared" si="0"/>
        <v>9</v>
      </c>
    </row>
    <row r="66" spans="1:8" ht="17.25" customHeight="1">
      <c r="A66" s="5">
        <v>64</v>
      </c>
      <c r="B66" s="16">
        <v>11180982</v>
      </c>
      <c r="C66" s="17" t="s">
        <v>347</v>
      </c>
      <c r="D66" s="17" t="s">
        <v>68</v>
      </c>
      <c r="E66" s="18" t="s">
        <v>348</v>
      </c>
      <c r="F66" s="16" t="s">
        <v>27</v>
      </c>
      <c r="G66" s="16">
        <v>1624</v>
      </c>
      <c r="H66" s="5">
        <f t="shared" si="0"/>
        <v>9</v>
      </c>
    </row>
    <row r="67" spans="1:8" ht="17.25" customHeight="1">
      <c r="A67" s="5">
        <v>65</v>
      </c>
      <c r="B67" s="16">
        <v>11184440</v>
      </c>
      <c r="C67" s="17" t="s">
        <v>349</v>
      </c>
      <c r="D67" s="17" t="s">
        <v>34</v>
      </c>
      <c r="E67" s="18" t="s">
        <v>350</v>
      </c>
      <c r="F67" s="16" t="s">
        <v>27</v>
      </c>
      <c r="G67" s="16">
        <v>1849</v>
      </c>
      <c r="H67" s="5">
        <f t="shared" si="0"/>
        <v>10</v>
      </c>
    </row>
    <row r="68" spans="1:8" ht="17.25" customHeight="1">
      <c r="A68" s="5">
        <v>66</v>
      </c>
      <c r="B68" s="16">
        <v>11174144</v>
      </c>
      <c r="C68" s="17" t="s">
        <v>351</v>
      </c>
      <c r="D68" s="17" t="s">
        <v>352</v>
      </c>
      <c r="E68" s="18" t="s">
        <v>353</v>
      </c>
      <c r="F68" s="16" t="s">
        <v>27</v>
      </c>
      <c r="G68" s="16">
        <v>1700</v>
      </c>
      <c r="H68" s="5">
        <f t="shared" si="0"/>
        <v>9</v>
      </c>
    </row>
    <row r="69" spans="1:8" ht="17.25" customHeight="1">
      <c r="A69" s="5">
        <v>67</v>
      </c>
      <c r="B69" s="16">
        <v>11173779</v>
      </c>
      <c r="C69" s="17" t="s">
        <v>46</v>
      </c>
      <c r="D69" s="17" t="s">
        <v>23</v>
      </c>
      <c r="E69" s="18" t="s">
        <v>354</v>
      </c>
      <c r="F69" s="16" t="s">
        <v>27</v>
      </c>
      <c r="G69" s="16">
        <v>1962</v>
      </c>
      <c r="H69" s="5">
        <f t="shared" si="0"/>
        <v>10</v>
      </c>
    </row>
    <row r="70" spans="1:8" ht="17.25" customHeight="1">
      <c r="A70" s="5">
        <v>68</v>
      </c>
      <c r="B70" s="16">
        <v>11173342</v>
      </c>
      <c r="C70" s="17" t="s">
        <v>31</v>
      </c>
      <c r="D70" s="17" t="s">
        <v>74</v>
      </c>
      <c r="E70" s="18" t="s">
        <v>355</v>
      </c>
      <c r="F70" s="16" t="s">
        <v>27</v>
      </c>
      <c r="G70" s="16">
        <v>1900</v>
      </c>
      <c r="H70" s="5">
        <f t="shared" si="0"/>
        <v>10</v>
      </c>
    </row>
    <row r="71" spans="1:8" ht="17.25" customHeight="1">
      <c r="A71" s="5">
        <v>69</v>
      </c>
      <c r="B71" s="16">
        <v>11172152</v>
      </c>
      <c r="C71" s="17" t="s">
        <v>356</v>
      </c>
      <c r="D71" s="17" t="s">
        <v>24</v>
      </c>
      <c r="E71" s="18" t="s">
        <v>357</v>
      </c>
      <c r="F71" s="16" t="s">
        <v>27</v>
      </c>
      <c r="G71" s="16">
        <v>1849</v>
      </c>
      <c r="H71" s="5">
        <f t="shared" si="0"/>
        <v>10</v>
      </c>
    </row>
    <row r="72" spans="1:8" ht="17.25" customHeight="1">
      <c r="A72" s="5">
        <v>70</v>
      </c>
      <c r="B72" s="16">
        <v>11182527</v>
      </c>
      <c r="C72" s="17" t="s">
        <v>358</v>
      </c>
      <c r="D72" s="17" t="s">
        <v>296</v>
      </c>
      <c r="E72" s="18" t="s">
        <v>359</v>
      </c>
      <c r="F72" s="16" t="s">
        <v>27</v>
      </c>
      <c r="G72" s="16">
        <v>1963</v>
      </c>
      <c r="H72" s="5">
        <f t="shared" si="0"/>
        <v>10</v>
      </c>
    </row>
    <row r="73" spans="1:8" ht="17.25" customHeight="1">
      <c r="A73" s="5">
        <v>71</v>
      </c>
      <c r="B73" s="16">
        <v>11171037</v>
      </c>
      <c r="C73" s="17" t="s">
        <v>360</v>
      </c>
      <c r="D73" s="17" t="s">
        <v>28</v>
      </c>
      <c r="E73" s="18" t="s">
        <v>361</v>
      </c>
      <c r="F73" s="16" t="s">
        <v>27</v>
      </c>
      <c r="G73" s="16">
        <v>1938</v>
      </c>
      <c r="H73" s="5">
        <f t="shared" si="0"/>
        <v>10</v>
      </c>
    </row>
    <row r="74" spans="1:8" ht="17.25" customHeight="1">
      <c r="A74" s="5">
        <v>72</v>
      </c>
      <c r="B74" s="16">
        <v>11173700</v>
      </c>
      <c r="C74" s="17" t="s">
        <v>362</v>
      </c>
      <c r="D74" s="17" t="s">
        <v>363</v>
      </c>
      <c r="E74" s="18" t="s">
        <v>364</v>
      </c>
      <c r="F74" s="16" t="s">
        <v>27</v>
      </c>
      <c r="G74" s="16">
        <v>1700</v>
      </c>
      <c r="H74" s="5">
        <f t="shared" si="0"/>
        <v>9</v>
      </c>
    </row>
    <row r="75" spans="1:8" ht="17.25" customHeight="1">
      <c r="A75" s="5">
        <v>73</v>
      </c>
      <c r="B75" s="16">
        <v>11164776</v>
      </c>
      <c r="C75" s="17" t="s">
        <v>51</v>
      </c>
      <c r="D75" s="17" t="s">
        <v>33</v>
      </c>
      <c r="E75" s="18" t="s">
        <v>365</v>
      </c>
      <c r="F75" s="16" t="s">
        <v>27</v>
      </c>
      <c r="G75" s="16">
        <v>1812</v>
      </c>
      <c r="H75" s="5">
        <f t="shared" si="0"/>
        <v>10</v>
      </c>
    </row>
    <row r="76" spans="1:8" ht="17.25" customHeight="1">
      <c r="A76" s="5">
        <v>74</v>
      </c>
      <c r="B76" s="16">
        <v>11184941</v>
      </c>
      <c r="C76" s="17" t="s">
        <v>366</v>
      </c>
      <c r="D76" s="17" t="s">
        <v>69</v>
      </c>
      <c r="E76" s="18" t="s">
        <v>367</v>
      </c>
      <c r="F76" s="16" t="s">
        <v>27</v>
      </c>
      <c r="G76" s="16">
        <v>1960</v>
      </c>
      <c r="H76" s="5">
        <f t="shared" si="0"/>
        <v>10</v>
      </c>
    </row>
    <row r="77" spans="1:8" ht="17.25" customHeight="1">
      <c r="A77" s="5">
        <v>75</v>
      </c>
      <c r="B77" s="16">
        <v>11174156</v>
      </c>
      <c r="C77" s="17" t="s">
        <v>17</v>
      </c>
      <c r="D77" s="17" t="s">
        <v>48</v>
      </c>
      <c r="E77" s="18" t="s">
        <v>368</v>
      </c>
      <c r="F77" s="16" t="s">
        <v>27</v>
      </c>
      <c r="G77" s="16">
        <v>1700</v>
      </c>
      <c r="H77" s="5">
        <f t="shared" si="0"/>
        <v>9</v>
      </c>
    </row>
    <row r="78" spans="1:8" ht="17.25" customHeight="1">
      <c r="A78" s="5">
        <v>76</v>
      </c>
      <c r="B78" s="16">
        <v>11181899</v>
      </c>
      <c r="C78" s="17" t="s">
        <v>369</v>
      </c>
      <c r="D78" s="17" t="s">
        <v>370</v>
      </c>
      <c r="E78" s="18" t="s">
        <v>371</v>
      </c>
      <c r="F78" s="16" t="s">
        <v>27</v>
      </c>
      <c r="G78" s="16">
        <v>1862</v>
      </c>
      <c r="H78" s="5">
        <f t="shared" si="0"/>
        <v>10</v>
      </c>
    </row>
    <row r="79" spans="1:8" ht="17.25" customHeight="1">
      <c r="A79" s="5">
        <v>77</v>
      </c>
      <c r="B79" s="16">
        <v>11170535</v>
      </c>
      <c r="C79" s="17" t="s">
        <v>372</v>
      </c>
      <c r="D79" s="17" t="s">
        <v>373</v>
      </c>
      <c r="E79" s="18" t="s">
        <v>374</v>
      </c>
      <c r="F79" s="16" t="s">
        <v>27</v>
      </c>
      <c r="G79" s="16">
        <v>1755</v>
      </c>
      <c r="H79" s="5">
        <f t="shared" si="0"/>
        <v>9</v>
      </c>
    </row>
    <row r="80" spans="1:8" ht="17.25" customHeight="1">
      <c r="A80" s="5">
        <v>78</v>
      </c>
      <c r="B80" s="16">
        <v>11172119</v>
      </c>
      <c r="C80" s="17" t="s">
        <v>66</v>
      </c>
      <c r="D80" s="17" t="s">
        <v>54</v>
      </c>
      <c r="E80" s="18" t="s">
        <v>375</v>
      </c>
      <c r="F80" s="16" t="s">
        <v>27</v>
      </c>
      <c r="G80" s="16">
        <v>1619</v>
      </c>
      <c r="H80" s="5">
        <f t="shared" si="0"/>
        <v>9</v>
      </c>
    </row>
    <row r="81" spans="1:8" ht="17.25" customHeight="1">
      <c r="A81" s="5">
        <v>79</v>
      </c>
      <c r="B81" s="16">
        <v>11174368</v>
      </c>
      <c r="C81" s="17" t="s">
        <v>17</v>
      </c>
      <c r="D81" s="17" t="s">
        <v>33</v>
      </c>
      <c r="E81" s="18" t="s">
        <v>376</v>
      </c>
      <c r="F81" s="16" t="s">
        <v>27</v>
      </c>
      <c r="G81" s="16">
        <v>1644</v>
      </c>
      <c r="H81" s="5">
        <f t="shared" si="0"/>
        <v>9</v>
      </c>
    </row>
    <row r="82" spans="1:8" ht="17.25" customHeight="1">
      <c r="A82" s="5">
        <v>80</v>
      </c>
      <c r="B82" s="16">
        <v>11171285</v>
      </c>
      <c r="C82" s="17" t="s">
        <v>51</v>
      </c>
      <c r="D82" s="17" t="s">
        <v>13</v>
      </c>
      <c r="E82" s="18" t="s">
        <v>377</v>
      </c>
      <c r="F82" s="16" t="s">
        <v>27</v>
      </c>
      <c r="G82" s="16">
        <v>1811</v>
      </c>
      <c r="H82" s="5">
        <f t="shared" si="0"/>
        <v>10</v>
      </c>
    </row>
    <row r="83" spans="1:8" ht="17.25" customHeight="1">
      <c r="A83" s="5">
        <v>81</v>
      </c>
      <c r="B83" s="16">
        <v>11170188</v>
      </c>
      <c r="C83" s="17" t="s">
        <v>378</v>
      </c>
      <c r="D83" s="17" t="s">
        <v>14</v>
      </c>
      <c r="E83" s="18" t="s">
        <v>379</v>
      </c>
      <c r="F83" s="16" t="s">
        <v>27</v>
      </c>
      <c r="G83" s="16">
        <v>1868</v>
      </c>
      <c r="H83" s="5">
        <f t="shared" si="0"/>
        <v>10</v>
      </c>
    </row>
    <row r="84" spans="1:8" ht="17.25" customHeight="1">
      <c r="A84" s="5">
        <v>82</v>
      </c>
      <c r="B84" s="16">
        <v>11172202</v>
      </c>
      <c r="C84" s="17" t="s">
        <v>50</v>
      </c>
      <c r="D84" s="17" t="s">
        <v>24</v>
      </c>
      <c r="E84" s="18" t="s">
        <v>380</v>
      </c>
      <c r="F84" s="16" t="s">
        <v>27</v>
      </c>
      <c r="G84" s="16">
        <v>1681</v>
      </c>
      <c r="H84" s="5">
        <f t="shared" si="0"/>
        <v>9</v>
      </c>
    </row>
    <row r="85" spans="1:8" ht="17.25" customHeight="1">
      <c r="A85" s="5">
        <v>83</v>
      </c>
      <c r="B85" s="16">
        <v>11205685</v>
      </c>
      <c r="C85" s="17" t="s">
        <v>381</v>
      </c>
      <c r="D85" s="17" t="s">
        <v>296</v>
      </c>
      <c r="E85" s="18" t="s">
        <v>382</v>
      </c>
      <c r="F85" s="16" t="s">
        <v>27</v>
      </c>
      <c r="G85" s="16">
        <v>1938</v>
      </c>
      <c r="H85" s="5">
        <f t="shared" si="0"/>
        <v>10</v>
      </c>
    </row>
    <row r="86" spans="1:8" ht="17.25" customHeight="1">
      <c r="A86" s="5">
        <v>84</v>
      </c>
      <c r="B86" s="16">
        <v>11184523</v>
      </c>
      <c r="C86" s="17" t="s">
        <v>383</v>
      </c>
      <c r="D86" s="17" t="s">
        <v>33</v>
      </c>
      <c r="E86" s="18" t="s">
        <v>384</v>
      </c>
      <c r="F86" s="16" t="s">
        <v>27</v>
      </c>
      <c r="G86" s="16">
        <v>1774</v>
      </c>
      <c r="H86" s="5">
        <f t="shared" si="0"/>
        <v>9</v>
      </c>
    </row>
    <row r="87" spans="1:8" ht="17.25" customHeight="1">
      <c r="A87" s="5">
        <v>85</v>
      </c>
      <c r="B87" s="16">
        <v>11174873</v>
      </c>
      <c r="C87" s="17" t="s">
        <v>81</v>
      </c>
      <c r="D87" s="17" t="s">
        <v>18</v>
      </c>
      <c r="E87" s="18" t="s">
        <v>385</v>
      </c>
      <c r="F87" s="16" t="s">
        <v>27</v>
      </c>
      <c r="G87" s="16">
        <v>1962</v>
      </c>
      <c r="H87" s="5">
        <f t="shared" si="0"/>
        <v>10</v>
      </c>
    </row>
    <row r="88" spans="1:8" ht="17.25" customHeight="1">
      <c r="A88" s="5">
        <v>86</v>
      </c>
      <c r="B88" s="16">
        <v>11175210</v>
      </c>
      <c r="C88" s="17" t="s">
        <v>47</v>
      </c>
      <c r="D88" s="17" t="s">
        <v>44</v>
      </c>
      <c r="E88" s="18" t="s">
        <v>386</v>
      </c>
      <c r="F88" s="16" t="s">
        <v>27</v>
      </c>
      <c r="G88" s="16">
        <v>1943</v>
      </c>
      <c r="H88" s="5">
        <f t="shared" si="0"/>
        <v>10</v>
      </c>
    </row>
    <row r="89" spans="1:8" ht="17.25" customHeight="1">
      <c r="A89" s="5">
        <v>87</v>
      </c>
      <c r="B89" s="16">
        <v>11173647</v>
      </c>
      <c r="C89" s="17" t="s">
        <v>134</v>
      </c>
      <c r="D89" s="17" t="s">
        <v>94</v>
      </c>
      <c r="E89" s="18" t="s">
        <v>387</v>
      </c>
      <c r="F89" s="16" t="s">
        <v>27</v>
      </c>
      <c r="G89" s="16">
        <v>1718</v>
      </c>
      <c r="H89" s="5">
        <f t="shared" si="0"/>
        <v>9</v>
      </c>
    </row>
    <row r="90" spans="1:8" ht="17.25" customHeight="1">
      <c r="A90" s="5">
        <v>88</v>
      </c>
      <c r="B90" s="16">
        <v>11174308</v>
      </c>
      <c r="C90" s="17" t="s">
        <v>388</v>
      </c>
      <c r="D90" s="17" t="s">
        <v>33</v>
      </c>
      <c r="E90" s="18" t="s">
        <v>389</v>
      </c>
      <c r="F90" s="16" t="s">
        <v>27</v>
      </c>
      <c r="G90" s="16">
        <v>1736</v>
      </c>
      <c r="H90" s="5">
        <f t="shared" si="0"/>
        <v>9</v>
      </c>
    </row>
    <row r="91" spans="1:8" ht="17.25" customHeight="1">
      <c r="A91" s="5">
        <v>89</v>
      </c>
      <c r="B91" s="16">
        <v>11171808</v>
      </c>
      <c r="C91" s="17" t="s">
        <v>390</v>
      </c>
      <c r="D91" s="17" t="s">
        <v>72</v>
      </c>
      <c r="E91" s="18" t="s">
        <v>391</v>
      </c>
      <c r="F91" s="16" t="s">
        <v>27</v>
      </c>
      <c r="G91" s="16">
        <v>1902</v>
      </c>
      <c r="H91" s="5">
        <f t="shared" si="0"/>
        <v>10</v>
      </c>
    </row>
    <row r="92" spans="1:8" ht="17.25" customHeight="1">
      <c r="A92" s="5">
        <v>90</v>
      </c>
      <c r="B92" s="16">
        <v>11174889</v>
      </c>
      <c r="C92" s="17" t="s">
        <v>223</v>
      </c>
      <c r="D92" s="17" t="s">
        <v>18</v>
      </c>
      <c r="E92" s="18" t="s">
        <v>392</v>
      </c>
      <c r="F92" s="16" t="s">
        <v>27</v>
      </c>
      <c r="G92" s="16">
        <v>1568</v>
      </c>
      <c r="H92" s="5">
        <f t="shared" si="0"/>
        <v>8</v>
      </c>
    </row>
    <row r="93" spans="1:8" ht="17.25" customHeight="1">
      <c r="A93" s="5">
        <v>91</v>
      </c>
      <c r="B93" s="16">
        <v>11172436</v>
      </c>
      <c r="C93" s="17" t="s">
        <v>46</v>
      </c>
      <c r="D93" s="17" t="s">
        <v>296</v>
      </c>
      <c r="E93" s="18" t="s">
        <v>393</v>
      </c>
      <c r="F93" s="16" t="s">
        <v>27</v>
      </c>
      <c r="G93" s="16">
        <v>1531</v>
      </c>
      <c r="H93" s="5">
        <f t="shared" si="0"/>
        <v>8</v>
      </c>
    </row>
    <row r="94" spans="1:8" ht="17.25" customHeight="1">
      <c r="A94" s="5">
        <v>92</v>
      </c>
      <c r="B94" s="24">
        <v>11174523</v>
      </c>
      <c r="C94" s="17" t="s">
        <v>394</v>
      </c>
      <c r="D94" s="17" t="s">
        <v>335</v>
      </c>
      <c r="E94" s="25" t="s">
        <v>395</v>
      </c>
      <c r="F94" s="16" t="s">
        <v>27</v>
      </c>
      <c r="G94" s="24">
        <v>1737</v>
      </c>
      <c r="H94" s="5">
        <f t="shared" si="0"/>
        <v>9</v>
      </c>
    </row>
    <row r="95" spans="1:8" ht="17.25" customHeight="1">
      <c r="A95" s="5">
        <v>93</v>
      </c>
      <c r="B95" s="16">
        <v>11173632</v>
      </c>
      <c r="C95" s="17" t="s">
        <v>67</v>
      </c>
      <c r="D95" s="17" t="s">
        <v>94</v>
      </c>
      <c r="E95" s="18" t="s">
        <v>396</v>
      </c>
      <c r="F95" s="16" t="s">
        <v>27</v>
      </c>
      <c r="G95" s="16">
        <v>1699</v>
      </c>
      <c r="H95" s="5">
        <f t="shared" si="0"/>
        <v>9</v>
      </c>
    </row>
    <row r="96" spans="1:8" ht="17.25" customHeight="1">
      <c r="A96" s="5">
        <v>94</v>
      </c>
      <c r="B96" s="16">
        <v>11174535</v>
      </c>
      <c r="C96" s="17" t="s">
        <v>397</v>
      </c>
      <c r="D96" s="17" t="s">
        <v>335</v>
      </c>
      <c r="E96" s="18" t="s">
        <v>398</v>
      </c>
      <c r="F96" s="16" t="s">
        <v>27</v>
      </c>
      <c r="G96" s="16">
        <v>1876</v>
      </c>
      <c r="H96" s="5">
        <f t="shared" si="0"/>
        <v>10</v>
      </c>
    </row>
    <row r="97" spans="1:8" ht="17.25" customHeight="1">
      <c r="A97" s="5">
        <v>95</v>
      </c>
      <c r="B97" s="16">
        <v>11183138</v>
      </c>
      <c r="C97" s="17" t="s">
        <v>15</v>
      </c>
      <c r="D97" s="17" t="s">
        <v>399</v>
      </c>
      <c r="E97" s="18" t="s">
        <v>400</v>
      </c>
      <c r="F97" s="16" t="s">
        <v>27</v>
      </c>
      <c r="G97" s="16">
        <v>1961</v>
      </c>
      <c r="H97" s="5">
        <f t="shared" si="0"/>
        <v>10</v>
      </c>
    </row>
    <row r="98" spans="1:8" ht="17.25" customHeight="1">
      <c r="A98" s="5">
        <v>96</v>
      </c>
      <c r="B98" s="16">
        <v>11182959</v>
      </c>
      <c r="C98" s="17" t="s">
        <v>401</v>
      </c>
      <c r="D98" s="17" t="s">
        <v>19</v>
      </c>
      <c r="E98" s="18" t="s">
        <v>402</v>
      </c>
      <c r="F98" s="16" t="s">
        <v>27</v>
      </c>
      <c r="G98" s="16">
        <v>1774</v>
      </c>
      <c r="H98" s="5">
        <f t="shared" si="0"/>
        <v>9</v>
      </c>
    </row>
    <row r="99" spans="1:8" ht="17.25" customHeight="1">
      <c r="A99" s="5">
        <v>97</v>
      </c>
      <c r="B99" s="16">
        <v>11174632</v>
      </c>
      <c r="C99" s="17" t="s">
        <v>31</v>
      </c>
      <c r="D99" s="17" t="s">
        <v>135</v>
      </c>
      <c r="E99" s="18" t="s">
        <v>403</v>
      </c>
      <c r="F99" s="16" t="s">
        <v>27</v>
      </c>
      <c r="G99" s="16">
        <v>1868</v>
      </c>
      <c r="H99" s="5">
        <f t="shared" si="0"/>
        <v>10</v>
      </c>
    </row>
    <row r="100" spans="1:8" ht="17.25" customHeight="1">
      <c r="A100" s="5">
        <v>98</v>
      </c>
      <c r="B100" s="16">
        <v>11172141</v>
      </c>
      <c r="C100" s="17" t="s">
        <v>404</v>
      </c>
      <c r="D100" s="17" t="s">
        <v>405</v>
      </c>
      <c r="E100" s="18" t="s">
        <v>406</v>
      </c>
      <c r="F100" s="16" t="s">
        <v>27</v>
      </c>
      <c r="G100" s="16">
        <v>1494</v>
      </c>
      <c r="H100" s="5">
        <f t="shared" si="0"/>
        <v>8</v>
      </c>
    </row>
    <row r="101" spans="1:8" ht="17.25" customHeight="1">
      <c r="A101" s="5">
        <v>99</v>
      </c>
      <c r="B101" s="16">
        <v>11171325</v>
      </c>
      <c r="C101" s="17" t="s">
        <v>236</v>
      </c>
      <c r="D101" s="17" t="s">
        <v>13</v>
      </c>
      <c r="E101" s="18" t="s">
        <v>407</v>
      </c>
      <c r="F101" s="16" t="s">
        <v>27</v>
      </c>
      <c r="G101" s="16">
        <v>1868</v>
      </c>
      <c r="H101" s="5">
        <f t="shared" si="0"/>
        <v>10</v>
      </c>
    </row>
    <row r="102" spans="1:8" ht="17.25" customHeight="1">
      <c r="A102" s="5">
        <v>100</v>
      </c>
      <c r="B102" s="16">
        <v>11181141</v>
      </c>
      <c r="C102" s="17" t="s">
        <v>408</v>
      </c>
      <c r="D102" s="17" t="s">
        <v>28</v>
      </c>
      <c r="E102" s="18" t="s">
        <v>409</v>
      </c>
      <c r="F102" s="16" t="s">
        <v>27</v>
      </c>
      <c r="G102" s="16">
        <v>1830</v>
      </c>
      <c r="H102" s="5">
        <f t="shared" si="0"/>
        <v>10</v>
      </c>
    </row>
    <row r="103" spans="1:8" ht="17.25" customHeight="1">
      <c r="A103" s="5">
        <v>101</v>
      </c>
      <c r="B103" s="16">
        <v>11182771</v>
      </c>
      <c r="C103" s="17" t="s">
        <v>410</v>
      </c>
      <c r="D103" s="17" t="s">
        <v>19</v>
      </c>
      <c r="E103" s="18" t="s">
        <v>411</v>
      </c>
      <c r="F103" s="16" t="s">
        <v>27</v>
      </c>
      <c r="G103" s="16">
        <v>1830</v>
      </c>
      <c r="H103" s="5">
        <f t="shared" si="0"/>
        <v>10</v>
      </c>
    </row>
    <row r="104" spans="1:8" ht="17.25" customHeight="1">
      <c r="A104" s="5">
        <v>102</v>
      </c>
      <c r="B104" s="16">
        <v>11185174</v>
      </c>
      <c r="C104" s="17" t="s">
        <v>60</v>
      </c>
      <c r="D104" s="17" t="s">
        <v>18</v>
      </c>
      <c r="E104" s="18" t="s">
        <v>412</v>
      </c>
      <c r="F104" s="16" t="s">
        <v>27</v>
      </c>
      <c r="G104" s="16">
        <v>1718</v>
      </c>
      <c r="H104" s="5">
        <f t="shared" si="0"/>
        <v>9</v>
      </c>
    </row>
    <row r="105" spans="1:8" ht="17.25" customHeight="1">
      <c r="A105" s="5">
        <v>103</v>
      </c>
      <c r="B105" s="16">
        <v>11174126</v>
      </c>
      <c r="C105" s="17" t="s">
        <v>413</v>
      </c>
      <c r="D105" s="17" t="s">
        <v>76</v>
      </c>
      <c r="E105" s="18" t="s">
        <v>414</v>
      </c>
      <c r="F105" s="16" t="s">
        <v>27</v>
      </c>
      <c r="G105" s="16">
        <v>1982</v>
      </c>
      <c r="H105" s="5">
        <f t="shared" si="0"/>
        <v>10</v>
      </c>
    </row>
    <row r="106" spans="1:8" ht="17.25" customHeight="1">
      <c r="A106" s="5">
        <v>104</v>
      </c>
      <c r="B106" s="16">
        <v>11173617</v>
      </c>
      <c r="C106" s="17" t="s">
        <v>41</v>
      </c>
      <c r="D106" s="17" t="s">
        <v>94</v>
      </c>
      <c r="E106" s="18" t="s">
        <v>415</v>
      </c>
      <c r="F106" s="16" t="s">
        <v>27</v>
      </c>
      <c r="G106" s="16">
        <v>1718</v>
      </c>
      <c r="H106" s="5">
        <f t="shared" si="0"/>
        <v>9</v>
      </c>
    </row>
    <row r="107" spans="1:8" ht="17.25" customHeight="1">
      <c r="A107" s="5">
        <v>105</v>
      </c>
      <c r="B107" s="16">
        <v>11171946</v>
      </c>
      <c r="C107" s="17" t="s">
        <v>71</v>
      </c>
      <c r="D107" s="17" t="s">
        <v>416</v>
      </c>
      <c r="E107" s="18" t="s">
        <v>417</v>
      </c>
      <c r="F107" s="16" t="s">
        <v>27</v>
      </c>
      <c r="G107" s="16">
        <v>1877</v>
      </c>
      <c r="H107" s="5">
        <f t="shared" si="0"/>
        <v>10</v>
      </c>
    </row>
    <row r="108" spans="1:8" ht="17.25" customHeight="1">
      <c r="A108" s="5">
        <v>106</v>
      </c>
      <c r="B108" s="16">
        <v>11177003</v>
      </c>
      <c r="C108" s="17" t="s">
        <v>302</v>
      </c>
      <c r="D108" s="17" t="s">
        <v>418</v>
      </c>
      <c r="E108" s="18" t="s">
        <v>419</v>
      </c>
      <c r="F108" s="16" t="s">
        <v>27</v>
      </c>
      <c r="G108" s="16">
        <v>1831</v>
      </c>
      <c r="H108" s="5">
        <f t="shared" si="0"/>
        <v>10</v>
      </c>
    </row>
    <row r="109" spans="1:8" ht="17.25" customHeight="1">
      <c r="A109" s="5">
        <v>107</v>
      </c>
      <c r="B109" s="16">
        <v>11181554</v>
      </c>
      <c r="C109" s="17" t="s">
        <v>420</v>
      </c>
      <c r="D109" s="17" t="s">
        <v>42</v>
      </c>
      <c r="E109" s="18" t="s">
        <v>421</v>
      </c>
      <c r="F109" s="16" t="s">
        <v>27</v>
      </c>
      <c r="G109" s="16">
        <v>1962</v>
      </c>
      <c r="H109" s="5">
        <f t="shared" si="0"/>
        <v>10</v>
      </c>
    </row>
    <row r="110" spans="1:8" ht="17.25" customHeight="1">
      <c r="A110" s="5">
        <v>108</v>
      </c>
      <c r="B110" s="16">
        <v>11182319</v>
      </c>
      <c r="C110" s="17" t="s">
        <v>15</v>
      </c>
      <c r="D110" s="17" t="s">
        <v>24</v>
      </c>
      <c r="E110" s="18" t="s">
        <v>422</v>
      </c>
      <c r="F110" s="16" t="s">
        <v>27</v>
      </c>
      <c r="G110" s="16">
        <v>1700</v>
      </c>
      <c r="H110" s="5">
        <f t="shared" si="0"/>
        <v>9</v>
      </c>
    </row>
    <row r="111" spans="1:8" ht="17.25" customHeight="1">
      <c r="A111" s="5">
        <v>109</v>
      </c>
      <c r="B111" s="16">
        <v>11181406</v>
      </c>
      <c r="C111" s="17" t="s">
        <v>423</v>
      </c>
      <c r="D111" s="17" t="s">
        <v>13</v>
      </c>
      <c r="E111" s="18" t="s">
        <v>424</v>
      </c>
      <c r="F111" s="16" t="s">
        <v>27</v>
      </c>
      <c r="G111" s="16">
        <v>1662</v>
      </c>
      <c r="H111" s="5">
        <f t="shared" si="0"/>
        <v>9</v>
      </c>
    </row>
    <row r="112" spans="1:8" ht="17.25" customHeight="1">
      <c r="A112" s="5">
        <v>110</v>
      </c>
      <c r="B112" s="16">
        <v>11200726</v>
      </c>
      <c r="C112" s="17" t="s">
        <v>425</v>
      </c>
      <c r="D112" s="17" t="s">
        <v>30</v>
      </c>
      <c r="E112" s="18" t="s">
        <v>426</v>
      </c>
      <c r="F112" s="16" t="s">
        <v>27</v>
      </c>
      <c r="G112" s="16">
        <v>1774</v>
      </c>
      <c r="H112" s="5">
        <f t="shared" si="0"/>
        <v>9</v>
      </c>
    </row>
    <row r="113" spans="1:8" ht="17.25" customHeight="1">
      <c r="A113" s="5">
        <v>111</v>
      </c>
      <c r="B113" s="16">
        <v>11177048</v>
      </c>
      <c r="C113" s="17" t="s">
        <v>427</v>
      </c>
      <c r="D113" s="17" t="s">
        <v>68</v>
      </c>
      <c r="E113" s="18" t="s">
        <v>428</v>
      </c>
      <c r="F113" s="16" t="s">
        <v>27</v>
      </c>
      <c r="G113" s="16">
        <v>1830</v>
      </c>
      <c r="H113" s="5">
        <f t="shared" si="0"/>
        <v>10</v>
      </c>
    </row>
    <row r="114" spans="1:8" ht="17.25" customHeight="1">
      <c r="A114" s="5">
        <v>112</v>
      </c>
      <c r="B114" s="16">
        <v>11172663</v>
      </c>
      <c r="C114" s="17" t="s">
        <v>52</v>
      </c>
      <c r="D114" s="17" t="s">
        <v>19</v>
      </c>
      <c r="E114" s="18" t="s">
        <v>429</v>
      </c>
      <c r="F114" s="16" t="s">
        <v>27</v>
      </c>
      <c r="G114" s="16">
        <v>1871</v>
      </c>
      <c r="H114" s="5">
        <f t="shared" si="0"/>
        <v>10</v>
      </c>
    </row>
    <row r="115" spans="1:8" ht="17.25" customHeight="1">
      <c r="A115" s="5">
        <v>113</v>
      </c>
      <c r="B115" s="16">
        <v>11161374</v>
      </c>
      <c r="C115" s="17" t="s">
        <v>430</v>
      </c>
      <c r="D115" s="17" t="s">
        <v>13</v>
      </c>
      <c r="E115" s="18" t="s">
        <v>431</v>
      </c>
      <c r="F115" s="16" t="s">
        <v>27</v>
      </c>
      <c r="G115" s="16">
        <v>1888</v>
      </c>
      <c r="H115" s="5">
        <f t="shared" si="0"/>
        <v>10</v>
      </c>
    </row>
    <row r="116" spans="1:8" ht="17.25" customHeight="1">
      <c r="A116" s="5">
        <v>114</v>
      </c>
      <c r="B116" s="16">
        <v>11173857</v>
      </c>
      <c r="C116" s="17" t="s">
        <v>432</v>
      </c>
      <c r="D116" s="17" t="s">
        <v>23</v>
      </c>
      <c r="E116" s="18" t="s">
        <v>433</v>
      </c>
      <c r="F116" s="16" t="s">
        <v>27</v>
      </c>
      <c r="G116" s="16">
        <v>1841</v>
      </c>
      <c r="H116" s="5">
        <f t="shared" si="0"/>
        <v>10</v>
      </c>
    </row>
    <row r="117" spans="1:8" ht="17.25" customHeight="1">
      <c r="A117" s="5">
        <v>115</v>
      </c>
      <c r="B117" s="16">
        <v>11171161</v>
      </c>
      <c r="C117" s="17" t="s">
        <v>434</v>
      </c>
      <c r="D117" s="17" t="s">
        <v>22</v>
      </c>
      <c r="E117" s="18" t="s">
        <v>435</v>
      </c>
      <c r="F117" s="16" t="s">
        <v>27</v>
      </c>
      <c r="G117" s="16">
        <v>1779</v>
      </c>
      <c r="H117" s="5">
        <f t="shared" si="0"/>
        <v>9</v>
      </c>
    </row>
    <row r="118" spans="1:8" ht="17.25" customHeight="1">
      <c r="A118" s="5">
        <v>116</v>
      </c>
      <c r="B118" s="16">
        <v>11173443</v>
      </c>
      <c r="C118" s="17" t="s">
        <v>436</v>
      </c>
      <c r="D118" s="17" t="s">
        <v>21</v>
      </c>
      <c r="E118" s="18" t="s">
        <v>437</v>
      </c>
      <c r="F118" s="16" t="s">
        <v>27</v>
      </c>
      <c r="G118" s="16">
        <v>1960</v>
      </c>
      <c r="H118" s="5">
        <f t="shared" si="0"/>
        <v>10</v>
      </c>
    </row>
    <row r="119" spans="1:8" ht="17.25" customHeight="1">
      <c r="A119" s="5">
        <v>117</v>
      </c>
      <c r="B119" s="16">
        <v>11173507</v>
      </c>
      <c r="C119" s="17" t="s">
        <v>436</v>
      </c>
      <c r="D119" s="17" t="s">
        <v>73</v>
      </c>
      <c r="E119" s="18">
        <v>152253129</v>
      </c>
      <c r="F119" s="16" t="s">
        <v>27</v>
      </c>
      <c r="G119" s="16">
        <v>1886</v>
      </c>
      <c r="H119" s="5">
        <f t="shared" si="0"/>
        <v>10</v>
      </c>
    </row>
    <row r="120" spans="1:8" ht="17.25" customHeight="1">
      <c r="A120" s="5">
        <v>118</v>
      </c>
      <c r="B120" s="16">
        <v>11175149</v>
      </c>
      <c r="C120" s="17" t="s">
        <v>438</v>
      </c>
      <c r="D120" s="17" t="s">
        <v>36</v>
      </c>
      <c r="E120" s="18" t="s">
        <v>439</v>
      </c>
      <c r="F120" s="16" t="s">
        <v>27</v>
      </c>
      <c r="G120" s="16">
        <v>1846</v>
      </c>
      <c r="H120" s="5">
        <f t="shared" si="0"/>
        <v>10</v>
      </c>
    </row>
    <row r="121" spans="1:8" ht="17.25" customHeight="1">
      <c r="A121" s="5">
        <v>119</v>
      </c>
      <c r="B121" s="16">
        <v>11172566</v>
      </c>
      <c r="C121" s="17" t="s">
        <v>440</v>
      </c>
      <c r="D121" s="17" t="s">
        <v>19</v>
      </c>
      <c r="E121" s="18" t="s">
        <v>441</v>
      </c>
      <c r="F121" s="16" t="s">
        <v>27</v>
      </c>
      <c r="G121" s="16">
        <v>1868</v>
      </c>
      <c r="H121" s="5">
        <f t="shared" si="0"/>
        <v>10</v>
      </c>
    </row>
    <row r="122" spans="1:8" ht="17.25" customHeight="1">
      <c r="A122" s="5">
        <v>120</v>
      </c>
      <c r="B122" s="16">
        <v>11183345</v>
      </c>
      <c r="C122" s="17" t="s">
        <v>442</v>
      </c>
      <c r="D122" s="17" t="s">
        <v>37</v>
      </c>
      <c r="E122" s="18" t="s">
        <v>443</v>
      </c>
      <c r="F122" s="16" t="s">
        <v>27</v>
      </c>
      <c r="G122" s="16">
        <v>1755</v>
      </c>
      <c r="H122" s="5">
        <f t="shared" si="0"/>
        <v>9</v>
      </c>
    </row>
    <row r="123" spans="1:8" ht="17.25" customHeight="1">
      <c r="A123" s="5">
        <v>121</v>
      </c>
      <c r="B123" s="16">
        <v>11185346</v>
      </c>
      <c r="C123" s="17" t="s">
        <v>444</v>
      </c>
      <c r="D123" s="17" t="s">
        <v>194</v>
      </c>
      <c r="E123" s="18" t="s">
        <v>445</v>
      </c>
      <c r="F123" s="16" t="s">
        <v>27</v>
      </c>
      <c r="G123" s="16">
        <v>1811</v>
      </c>
      <c r="H123" s="5">
        <f aca="true" t="shared" si="1" ref="H123:H148">IF(G123&gt;=1800,10,IF(G123&gt;=1600,9,8))</f>
        <v>10</v>
      </c>
    </row>
    <row r="124" spans="1:8" ht="17.25" customHeight="1">
      <c r="A124" s="5">
        <v>122</v>
      </c>
      <c r="B124" s="16">
        <v>11183763</v>
      </c>
      <c r="C124" s="17" t="s">
        <v>446</v>
      </c>
      <c r="D124" s="17" t="s">
        <v>447</v>
      </c>
      <c r="E124" s="18" t="s">
        <v>448</v>
      </c>
      <c r="F124" s="16" t="s">
        <v>27</v>
      </c>
      <c r="G124" s="16">
        <v>1905</v>
      </c>
      <c r="H124" s="5">
        <f t="shared" si="1"/>
        <v>10</v>
      </c>
    </row>
    <row r="125" spans="1:8" ht="17.25" customHeight="1">
      <c r="A125" s="5">
        <v>123</v>
      </c>
      <c r="B125" s="16">
        <v>11182774</v>
      </c>
      <c r="C125" s="17" t="s">
        <v>57</v>
      </c>
      <c r="D125" s="17" t="s">
        <v>19</v>
      </c>
      <c r="E125" s="18" t="s">
        <v>449</v>
      </c>
      <c r="F125" s="16" t="s">
        <v>27</v>
      </c>
      <c r="G125" s="16">
        <v>1737</v>
      </c>
      <c r="H125" s="5">
        <f t="shared" si="1"/>
        <v>9</v>
      </c>
    </row>
    <row r="126" spans="1:8" ht="17.25" customHeight="1">
      <c r="A126" s="5">
        <v>124</v>
      </c>
      <c r="B126" s="20">
        <v>11171964</v>
      </c>
      <c r="C126" s="21" t="s">
        <v>450</v>
      </c>
      <c r="D126" s="22" t="s">
        <v>16</v>
      </c>
      <c r="E126" s="23" t="s">
        <v>451</v>
      </c>
      <c r="F126" s="20" t="s">
        <v>27</v>
      </c>
      <c r="G126" s="20">
        <v>1681</v>
      </c>
      <c r="H126" s="5">
        <f t="shared" si="1"/>
        <v>9</v>
      </c>
    </row>
    <row r="127" spans="1:8" ht="17.25" customHeight="1">
      <c r="A127" s="5">
        <v>125</v>
      </c>
      <c r="B127" s="20">
        <v>11181611</v>
      </c>
      <c r="C127" s="21" t="s">
        <v>452</v>
      </c>
      <c r="D127" s="22" t="s">
        <v>104</v>
      </c>
      <c r="E127" s="23" t="s">
        <v>453</v>
      </c>
      <c r="F127" s="20" t="s">
        <v>27</v>
      </c>
      <c r="G127" s="20">
        <v>1868</v>
      </c>
      <c r="H127" s="5">
        <f t="shared" si="1"/>
        <v>10</v>
      </c>
    </row>
    <row r="128" spans="1:8" ht="17.25" customHeight="1">
      <c r="A128" s="5">
        <v>126</v>
      </c>
      <c r="B128" s="20">
        <v>11181061</v>
      </c>
      <c r="C128" s="21" t="s">
        <v>454</v>
      </c>
      <c r="D128" s="22" t="s">
        <v>61</v>
      </c>
      <c r="E128" s="20">
        <v>142960813</v>
      </c>
      <c r="F128" s="20" t="s">
        <v>27</v>
      </c>
      <c r="G128" s="20">
        <v>1802</v>
      </c>
      <c r="H128" s="5">
        <f t="shared" si="1"/>
        <v>10</v>
      </c>
    </row>
    <row r="129" spans="1:8" ht="17.25" customHeight="1">
      <c r="A129" s="5">
        <v>127</v>
      </c>
      <c r="B129" s="20">
        <v>11181152</v>
      </c>
      <c r="C129" s="21" t="s">
        <v>455</v>
      </c>
      <c r="D129" s="22" t="s">
        <v>49</v>
      </c>
      <c r="E129" s="23" t="s">
        <v>456</v>
      </c>
      <c r="F129" s="20" t="s">
        <v>27</v>
      </c>
      <c r="G129" s="20">
        <v>1812</v>
      </c>
      <c r="H129" s="5">
        <f t="shared" si="1"/>
        <v>10</v>
      </c>
    </row>
    <row r="130" spans="1:8" ht="17.25" customHeight="1">
      <c r="A130" s="5">
        <v>128</v>
      </c>
      <c r="B130" s="20">
        <v>11185042</v>
      </c>
      <c r="C130" s="21" t="s">
        <v>457</v>
      </c>
      <c r="D130" s="22" t="s">
        <v>18</v>
      </c>
      <c r="E130" s="23" t="s">
        <v>458</v>
      </c>
      <c r="F130" s="20" t="s">
        <v>27</v>
      </c>
      <c r="G130" s="20">
        <v>1942</v>
      </c>
      <c r="H130" s="5">
        <f t="shared" si="1"/>
        <v>10</v>
      </c>
    </row>
    <row r="131" spans="1:8" ht="17.25" customHeight="1">
      <c r="A131" s="5">
        <v>129</v>
      </c>
      <c r="B131" s="20">
        <v>11180586</v>
      </c>
      <c r="C131" s="21" t="s">
        <v>459</v>
      </c>
      <c r="D131" s="22" t="s">
        <v>40</v>
      </c>
      <c r="E131" s="23" t="s">
        <v>460</v>
      </c>
      <c r="F131" s="20" t="s">
        <v>27</v>
      </c>
      <c r="G131" s="20">
        <v>1868</v>
      </c>
      <c r="H131" s="5">
        <f t="shared" si="1"/>
        <v>10</v>
      </c>
    </row>
    <row r="132" spans="1:8" ht="17.25" customHeight="1">
      <c r="A132" s="5">
        <v>130</v>
      </c>
      <c r="B132" s="20">
        <v>11181692</v>
      </c>
      <c r="C132" s="21" t="s">
        <v>461</v>
      </c>
      <c r="D132" s="22" t="s">
        <v>26</v>
      </c>
      <c r="E132" s="23" t="s">
        <v>462</v>
      </c>
      <c r="F132" s="20" t="s">
        <v>27</v>
      </c>
      <c r="G132" s="20">
        <v>1812</v>
      </c>
      <c r="H132" s="5">
        <f t="shared" si="1"/>
        <v>10</v>
      </c>
    </row>
    <row r="133" spans="1:8" ht="17.25" customHeight="1">
      <c r="A133" s="5">
        <v>131</v>
      </c>
      <c r="B133" s="20">
        <v>11185652</v>
      </c>
      <c r="C133" s="21" t="s">
        <v>463</v>
      </c>
      <c r="D133" s="22" t="s">
        <v>464</v>
      </c>
      <c r="E133" s="23" t="s">
        <v>465</v>
      </c>
      <c r="F133" s="20" t="s">
        <v>27</v>
      </c>
      <c r="G133" s="20">
        <v>1625</v>
      </c>
      <c r="H133" s="5">
        <f t="shared" si="1"/>
        <v>9</v>
      </c>
    </row>
    <row r="134" spans="1:8" ht="17.25" customHeight="1">
      <c r="A134" s="5">
        <v>132</v>
      </c>
      <c r="B134" s="20">
        <v>11181765</v>
      </c>
      <c r="C134" s="21" t="s">
        <v>466</v>
      </c>
      <c r="D134" s="22" t="s">
        <v>35</v>
      </c>
      <c r="E134" s="23" t="s">
        <v>467</v>
      </c>
      <c r="F134" s="20" t="s">
        <v>27</v>
      </c>
      <c r="G134" s="20">
        <v>1906</v>
      </c>
      <c r="H134" s="5">
        <f t="shared" si="1"/>
        <v>10</v>
      </c>
    </row>
    <row r="135" spans="1:8" ht="17.25" customHeight="1">
      <c r="A135" s="5">
        <v>133</v>
      </c>
      <c r="B135" s="20">
        <v>11181372</v>
      </c>
      <c r="C135" s="21" t="s">
        <v>468</v>
      </c>
      <c r="D135" s="22" t="s">
        <v>13</v>
      </c>
      <c r="E135" s="20">
        <v>184363504</v>
      </c>
      <c r="F135" s="20" t="s">
        <v>27</v>
      </c>
      <c r="G135" s="20">
        <v>1710</v>
      </c>
      <c r="H135" s="5">
        <f t="shared" si="1"/>
        <v>9</v>
      </c>
    </row>
    <row r="136" spans="1:8" ht="17.25" customHeight="1">
      <c r="A136" s="5">
        <v>134</v>
      </c>
      <c r="B136" s="20">
        <v>11184741</v>
      </c>
      <c r="C136" s="21" t="s">
        <v>469</v>
      </c>
      <c r="D136" s="22" t="s">
        <v>63</v>
      </c>
      <c r="E136" s="23" t="s">
        <v>470</v>
      </c>
      <c r="F136" s="20" t="s">
        <v>27</v>
      </c>
      <c r="G136" s="20">
        <v>1905</v>
      </c>
      <c r="H136" s="5">
        <f t="shared" si="1"/>
        <v>10</v>
      </c>
    </row>
    <row r="137" spans="1:8" ht="17.25" customHeight="1">
      <c r="A137" s="5">
        <v>135</v>
      </c>
      <c r="B137" s="20">
        <v>11183269</v>
      </c>
      <c r="C137" s="21" t="s">
        <v>471</v>
      </c>
      <c r="D137" s="22" t="s">
        <v>25</v>
      </c>
      <c r="E137" s="23" t="s">
        <v>472</v>
      </c>
      <c r="F137" s="20" t="s">
        <v>27</v>
      </c>
      <c r="G137" s="20">
        <v>1914</v>
      </c>
      <c r="H137" s="5">
        <f t="shared" si="1"/>
        <v>10</v>
      </c>
    </row>
    <row r="138" spans="1:8" ht="17.25" customHeight="1">
      <c r="A138" s="5">
        <v>136</v>
      </c>
      <c r="B138" s="20">
        <v>11182646</v>
      </c>
      <c r="C138" s="21" t="s">
        <v>473</v>
      </c>
      <c r="D138" s="22" t="s">
        <v>19</v>
      </c>
      <c r="E138" s="23" t="s">
        <v>474</v>
      </c>
      <c r="F138" s="20" t="s">
        <v>27</v>
      </c>
      <c r="G138" s="20">
        <v>1793</v>
      </c>
      <c r="H138" s="5">
        <f t="shared" si="1"/>
        <v>9</v>
      </c>
    </row>
    <row r="139" spans="1:8" ht="17.25" customHeight="1">
      <c r="A139" s="5">
        <v>137</v>
      </c>
      <c r="B139" s="20">
        <v>11184428</v>
      </c>
      <c r="C139" s="21" t="s">
        <v>475</v>
      </c>
      <c r="D139" s="22" t="s">
        <v>34</v>
      </c>
      <c r="E139" s="23" t="s">
        <v>476</v>
      </c>
      <c r="F139" s="20" t="s">
        <v>27</v>
      </c>
      <c r="G139" s="20">
        <v>1943</v>
      </c>
      <c r="H139" s="5">
        <f t="shared" si="1"/>
        <v>10</v>
      </c>
    </row>
    <row r="140" spans="1:8" ht="17.25" customHeight="1">
      <c r="A140" s="5">
        <v>138</v>
      </c>
      <c r="B140" s="20">
        <v>11177076</v>
      </c>
      <c r="C140" s="21" t="s">
        <v>477</v>
      </c>
      <c r="D140" s="22" t="s">
        <v>262</v>
      </c>
      <c r="E140" s="23" t="s">
        <v>478</v>
      </c>
      <c r="F140" s="20" t="s">
        <v>27</v>
      </c>
      <c r="G140" s="20">
        <v>1774</v>
      </c>
      <c r="H140" s="5">
        <f t="shared" si="1"/>
        <v>9</v>
      </c>
    </row>
    <row r="141" spans="1:8" ht="17.25" customHeight="1">
      <c r="A141" s="5">
        <v>139</v>
      </c>
      <c r="B141" s="20">
        <v>11184343</v>
      </c>
      <c r="C141" s="21" t="s">
        <v>479</v>
      </c>
      <c r="D141" s="22" t="s">
        <v>76</v>
      </c>
      <c r="E141" s="23" t="s">
        <v>480</v>
      </c>
      <c r="F141" s="20" t="s">
        <v>27</v>
      </c>
      <c r="G141" s="20">
        <v>1662</v>
      </c>
      <c r="H141" s="5">
        <f t="shared" si="1"/>
        <v>9</v>
      </c>
    </row>
    <row r="142" spans="1:8" ht="17.25" customHeight="1">
      <c r="A142" s="5">
        <v>140</v>
      </c>
      <c r="B142" s="20">
        <v>11180473</v>
      </c>
      <c r="C142" s="21" t="s">
        <v>481</v>
      </c>
      <c r="D142" s="22" t="s">
        <v>14</v>
      </c>
      <c r="E142" s="23" t="s">
        <v>482</v>
      </c>
      <c r="F142" s="20" t="s">
        <v>27</v>
      </c>
      <c r="G142" s="20">
        <v>1849</v>
      </c>
      <c r="H142" s="5">
        <f t="shared" si="1"/>
        <v>10</v>
      </c>
    </row>
    <row r="143" spans="1:8" ht="17.25" customHeight="1">
      <c r="A143" s="5">
        <v>141</v>
      </c>
      <c r="B143" s="20">
        <v>11186378</v>
      </c>
      <c r="C143" s="21" t="s">
        <v>483</v>
      </c>
      <c r="D143" s="22" t="s">
        <v>447</v>
      </c>
      <c r="E143" s="20">
        <v>187569558</v>
      </c>
      <c r="F143" s="20" t="s">
        <v>27</v>
      </c>
      <c r="G143" s="20">
        <v>1456</v>
      </c>
      <c r="H143" s="5">
        <f t="shared" si="1"/>
        <v>8</v>
      </c>
    </row>
    <row r="144" spans="1:8" ht="17.25" customHeight="1">
      <c r="A144" s="5">
        <v>142</v>
      </c>
      <c r="B144" s="16">
        <v>11173974</v>
      </c>
      <c r="C144" s="17" t="s">
        <v>484</v>
      </c>
      <c r="D144" s="17" t="s">
        <v>29</v>
      </c>
      <c r="E144" s="18" t="s">
        <v>485</v>
      </c>
      <c r="F144" s="16" t="s">
        <v>27</v>
      </c>
      <c r="G144" s="16">
        <v>1868</v>
      </c>
      <c r="H144" s="5">
        <f t="shared" si="1"/>
        <v>10</v>
      </c>
    </row>
    <row r="145" spans="1:8" ht="17.25" customHeight="1">
      <c r="A145" s="5">
        <v>143</v>
      </c>
      <c r="B145" s="16">
        <v>11173750</v>
      </c>
      <c r="C145" s="17" t="s">
        <v>486</v>
      </c>
      <c r="D145" s="17" t="s">
        <v>23</v>
      </c>
      <c r="E145" s="18" t="s">
        <v>487</v>
      </c>
      <c r="F145" s="16" t="s">
        <v>27</v>
      </c>
      <c r="G145" s="16">
        <v>1793</v>
      </c>
      <c r="H145" s="5">
        <f t="shared" si="1"/>
        <v>9</v>
      </c>
    </row>
    <row r="146" spans="1:8" ht="17.25" customHeight="1">
      <c r="A146" s="5">
        <v>144</v>
      </c>
      <c r="B146" s="16">
        <v>11171123</v>
      </c>
      <c r="C146" s="17" t="s">
        <v>17</v>
      </c>
      <c r="D146" s="17" t="s">
        <v>119</v>
      </c>
      <c r="E146" s="18" t="s">
        <v>488</v>
      </c>
      <c r="F146" s="16" t="s">
        <v>27</v>
      </c>
      <c r="G146" s="16">
        <v>1775</v>
      </c>
      <c r="H146" s="5">
        <f t="shared" si="1"/>
        <v>9</v>
      </c>
    </row>
    <row r="147" spans="1:8" ht="17.25" customHeight="1">
      <c r="A147" s="5">
        <v>145</v>
      </c>
      <c r="B147" s="16">
        <v>11175002</v>
      </c>
      <c r="C147" s="17" t="s">
        <v>489</v>
      </c>
      <c r="D147" s="17" t="s">
        <v>18</v>
      </c>
      <c r="E147" s="18" t="s">
        <v>490</v>
      </c>
      <c r="F147" s="16" t="s">
        <v>27</v>
      </c>
      <c r="G147" s="16">
        <v>1760</v>
      </c>
      <c r="H147" s="5">
        <f t="shared" si="1"/>
        <v>9</v>
      </c>
    </row>
    <row r="148" spans="1:8" ht="17.25" customHeight="1">
      <c r="A148" s="5">
        <v>146</v>
      </c>
      <c r="B148" s="16">
        <v>11173661</v>
      </c>
      <c r="C148" s="17" t="s">
        <v>491</v>
      </c>
      <c r="D148" s="17" t="s">
        <v>492</v>
      </c>
      <c r="E148" s="18" t="s">
        <v>493</v>
      </c>
      <c r="F148" s="16" t="s">
        <v>27</v>
      </c>
      <c r="G148" s="16">
        <v>1812</v>
      </c>
      <c r="H148" s="5">
        <f t="shared" si="1"/>
        <v>10</v>
      </c>
    </row>
    <row r="149" spans="1:8" ht="22.5" customHeight="1">
      <c r="A149" s="15" t="s">
        <v>494</v>
      </c>
      <c r="B149" s="15"/>
      <c r="C149" s="15"/>
      <c r="D149" s="15"/>
      <c r="E149" s="12" t="s">
        <v>4</v>
      </c>
      <c r="F149" s="12"/>
      <c r="G149" s="12"/>
      <c r="H149" s="12"/>
    </row>
    <row r="150" spans="5:8" ht="15">
      <c r="E150" s="12"/>
      <c r="F150" s="12"/>
      <c r="G150" s="12"/>
      <c r="H150" s="12"/>
    </row>
    <row r="153" spans="5:8" ht="15">
      <c r="E153" s="12" t="s">
        <v>5</v>
      </c>
      <c r="F153" s="12"/>
      <c r="G153" s="12"/>
      <c r="H153" s="12"/>
    </row>
  </sheetData>
  <sheetProtection/>
  <mergeCells count="5">
    <mergeCell ref="E150:H150"/>
    <mergeCell ref="E153:H153"/>
    <mergeCell ref="A1:H1"/>
    <mergeCell ref="A149:D149"/>
    <mergeCell ref="E149:H149"/>
  </mergeCells>
  <printOptions/>
  <pageMargins left="0.57" right="0.27" top="0.22" bottom="0.39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5">
      <selection activeCell="A15" sqref="A15"/>
    </sheetView>
  </sheetViews>
  <sheetFormatPr defaultColWidth="15.00390625" defaultRowHeight="15"/>
  <cols>
    <col min="1" max="1" width="5.57421875" style="6" customWidth="1"/>
    <col min="2" max="2" width="10.00390625" style="6" customWidth="1"/>
    <col min="3" max="3" width="22.28125" style="7" customWidth="1"/>
    <col min="4" max="4" width="8.140625" style="1" customWidth="1"/>
    <col min="5" max="5" width="15.7109375" style="8" customWidth="1"/>
    <col min="6" max="6" width="10.28125" style="6" customWidth="1"/>
    <col min="7" max="7" width="7.8515625" style="6" customWidth="1"/>
    <col min="8" max="8" width="10.00390625" style="6" customWidth="1"/>
    <col min="9" max="16384" width="15.00390625" style="1" customWidth="1"/>
  </cols>
  <sheetData>
    <row r="1" spans="1:8" ht="53.25" customHeight="1">
      <c r="A1" s="13" t="s">
        <v>79</v>
      </c>
      <c r="B1" s="14"/>
      <c r="C1" s="14"/>
      <c r="D1" s="14"/>
      <c r="E1" s="14"/>
      <c r="F1" s="14"/>
      <c r="G1" s="14"/>
      <c r="H1" s="14"/>
    </row>
    <row r="2" spans="1:8" ht="37.5" customHeight="1">
      <c r="A2" s="2" t="s">
        <v>0</v>
      </c>
      <c r="B2" s="2" t="s">
        <v>1</v>
      </c>
      <c r="C2" s="3" t="s">
        <v>10</v>
      </c>
      <c r="D2" s="2" t="s">
        <v>9</v>
      </c>
      <c r="E2" s="4" t="s">
        <v>2</v>
      </c>
      <c r="F2" s="2" t="s">
        <v>7</v>
      </c>
      <c r="G2" s="2" t="s">
        <v>3</v>
      </c>
      <c r="H2" s="2" t="s">
        <v>6</v>
      </c>
    </row>
    <row r="3" spans="1:8" ht="17.25" customHeight="1">
      <c r="A3" s="5">
        <v>1</v>
      </c>
      <c r="B3" s="16">
        <v>11173680</v>
      </c>
      <c r="C3" s="17" t="s">
        <v>495</v>
      </c>
      <c r="D3" s="17" t="s">
        <v>492</v>
      </c>
      <c r="E3" s="18" t="s">
        <v>496</v>
      </c>
      <c r="F3" s="16">
        <v>1921</v>
      </c>
      <c r="G3" s="16" t="s">
        <v>27</v>
      </c>
      <c r="H3" s="5">
        <f aca="true" t="shared" si="0" ref="H3:H11">IF(G3&gt;=1800,10,IF(G3&gt;=1600,9,8))</f>
        <v>10</v>
      </c>
    </row>
    <row r="4" spans="1:8" ht="17.25" customHeight="1">
      <c r="A4" s="5">
        <v>2</v>
      </c>
      <c r="B4" s="16">
        <v>11172134</v>
      </c>
      <c r="C4" s="17" t="s">
        <v>497</v>
      </c>
      <c r="D4" s="17" t="s">
        <v>54</v>
      </c>
      <c r="E4" s="18" t="s">
        <v>498</v>
      </c>
      <c r="F4" s="16">
        <v>1818</v>
      </c>
      <c r="G4" s="16" t="s">
        <v>27</v>
      </c>
      <c r="H4" s="5">
        <f t="shared" si="0"/>
        <v>10</v>
      </c>
    </row>
    <row r="5" spans="1:8" ht="17.25" customHeight="1">
      <c r="A5" s="5">
        <v>3</v>
      </c>
      <c r="B5" s="16">
        <v>11170527</v>
      </c>
      <c r="C5" s="17" t="s">
        <v>499</v>
      </c>
      <c r="D5" s="17" t="s">
        <v>500</v>
      </c>
      <c r="E5" s="18" t="s">
        <v>501</v>
      </c>
      <c r="F5" s="16">
        <v>1842</v>
      </c>
      <c r="G5" s="16" t="s">
        <v>27</v>
      </c>
      <c r="H5" s="5">
        <f t="shared" si="0"/>
        <v>10</v>
      </c>
    </row>
    <row r="6" spans="1:8" ht="17.25" customHeight="1">
      <c r="A6" s="5">
        <v>4</v>
      </c>
      <c r="B6" s="16" t="s">
        <v>502</v>
      </c>
      <c r="C6" s="17" t="s">
        <v>503</v>
      </c>
      <c r="D6" s="17" t="s">
        <v>72</v>
      </c>
      <c r="E6" s="18" t="s">
        <v>504</v>
      </c>
      <c r="F6" s="16">
        <v>1489</v>
      </c>
      <c r="G6" s="16" t="s">
        <v>27</v>
      </c>
      <c r="H6" s="5">
        <f t="shared" si="0"/>
        <v>10</v>
      </c>
    </row>
    <row r="7" spans="1:8" ht="17.25" customHeight="1">
      <c r="A7" s="5">
        <v>5</v>
      </c>
      <c r="B7" s="16">
        <v>11172291</v>
      </c>
      <c r="C7" s="17" t="s">
        <v>505</v>
      </c>
      <c r="D7" s="17" t="s">
        <v>506</v>
      </c>
      <c r="E7" s="18" t="s">
        <v>507</v>
      </c>
      <c r="F7" s="16">
        <v>1924</v>
      </c>
      <c r="G7" s="16" t="s">
        <v>27</v>
      </c>
      <c r="H7" s="5">
        <f t="shared" si="0"/>
        <v>10</v>
      </c>
    </row>
    <row r="8" spans="1:8" ht="17.25" customHeight="1">
      <c r="A8" s="5">
        <v>6</v>
      </c>
      <c r="B8" s="16">
        <v>11173169</v>
      </c>
      <c r="C8" s="17" t="s">
        <v>508</v>
      </c>
      <c r="D8" s="17" t="s">
        <v>58</v>
      </c>
      <c r="E8" s="18" t="s">
        <v>509</v>
      </c>
      <c r="F8" s="16">
        <v>1905</v>
      </c>
      <c r="G8" s="16" t="s">
        <v>27</v>
      </c>
      <c r="H8" s="5">
        <f t="shared" si="0"/>
        <v>10</v>
      </c>
    </row>
    <row r="9" spans="1:8" ht="17.25" customHeight="1">
      <c r="A9" s="5">
        <v>7</v>
      </c>
      <c r="B9" s="16">
        <v>11171025</v>
      </c>
      <c r="C9" s="17" t="s">
        <v>510</v>
      </c>
      <c r="D9" s="17" t="s">
        <v>28</v>
      </c>
      <c r="E9" s="18" t="s">
        <v>511</v>
      </c>
      <c r="F9" s="16">
        <v>1699</v>
      </c>
      <c r="G9" s="16" t="s">
        <v>27</v>
      </c>
      <c r="H9" s="5">
        <f t="shared" si="0"/>
        <v>10</v>
      </c>
    </row>
    <row r="10" spans="1:8" ht="17.25" customHeight="1">
      <c r="A10" s="5">
        <v>8</v>
      </c>
      <c r="B10" s="16">
        <v>11172307</v>
      </c>
      <c r="C10" s="17" t="s">
        <v>512</v>
      </c>
      <c r="D10" s="17" t="s">
        <v>39</v>
      </c>
      <c r="E10" s="18" t="s">
        <v>513</v>
      </c>
      <c r="F10" s="16">
        <v>1724</v>
      </c>
      <c r="G10" s="16" t="s">
        <v>27</v>
      </c>
      <c r="H10" s="5">
        <f t="shared" si="0"/>
        <v>10</v>
      </c>
    </row>
    <row r="11" spans="1:8" ht="17.25" customHeight="1">
      <c r="A11" s="5">
        <v>9</v>
      </c>
      <c r="B11" s="16">
        <v>11171834</v>
      </c>
      <c r="C11" s="17" t="s">
        <v>514</v>
      </c>
      <c r="D11" s="17" t="s">
        <v>72</v>
      </c>
      <c r="E11" s="18" t="s">
        <v>515</v>
      </c>
      <c r="F11" s="16">
        <v>1868</v>
      </c>
      <c r="G11" s="16" t="s">
        <v>27</v>
      </c>
      <c r="H11" s="5">
        <f t="shared" si="0"/>
        <v>10</v>
      </c>
    </row>
    <row r="12" spans="1:8" ht="17.25" customHeight="1">
      <c r="A12" s="5">
        <v>10</v>
      </c>
      <c r="B12" s="16">
        <v>11191293</v>
      </c>
      <c r="C12" s="17" t="s">
        <v>516</v>
      </c>
      <c r="D12" s="17" t="s">
        <v>28</v>
      </c>
      <c r="E12" s="18" t="s">
        <v>517</v>
      </c>
      <c r="F12" s="16">
        <v>2085</v>
      </c>
      <c r="G12" s="16" t="s">
        <v>12</v>
      </c>
      <c r="H12" s="5">
        <v>8</v>
      </c>
    </row>
    <row r="13" spans="1:8" ht="17.25" customHeight="1">
      <c r="A13" s="5">
        <v>11</v>
      </c>
      <c r="B13" s="16">
        <v>11190733</v>
      </c>
      <c r="C13" s="17" t="s">
        <v>518</v>
      </c>
      <c r="D13" s="17" t="s">
        <v>519</v>
      </c>
      <c r="E13" s="18" t="s">
        <v>520</v>
      </c>
      <c r="F13" s="16">
        <v>2539</v>
      </c>
      <c r="G13" s="16" t="s">
        <v>12</v>
      </c>
      <c r="H13" s="5">
        <v>9</v>
      </c>
    </row>
    <row r="14" spans="1:8" ht="22.5" customHeight="1">
      <c r="A14" s="15" t="s">
        <v>521</v>
      </c>
      <c r="B14" s="15"/>
      <c r="C14" s="15"/>
      <c r="D14" s="15"/>
      <c r="E14" s="12" t="s">
        <v>4</v>
      </c>
      <c r="F14" s="12"/>
      <c r="G14" s="12"/>
      <c r="H14" s="12"/>
    </row>
    <row r="15" spans="5:8" ht="15">
      <c r="E15" s="12"/>
      <c r="F15" s="12"/>
      <c r="G15" s="12"/>
      <c r="H15" s="12"/>
    </row>
    <row r="18" spans="5:8" ht="15">
      <c r="E18" s="12" t="s">
        <v>5</v>
      </c>
      <c r="F18" s="12"/>
      <c r="G18" s="12"/>
      <c r="H18" s="12"/>
    </row>
  </sheetData>
  <sheetProtection/>
  <mergeCells count="5">
    <mergeCell ref="A1:H1"/>
    <mergeCell ref="A14:D14"/>
    <mergeCell ref="E14:H14"/>
    <mergeCell ref="E15:H15"/>
    <mergeCell ref="E18:H1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5">
      <selection activeCell="E17" sqref="E17:H17"/>
    </sheetView>
  </sheetViews>
  <sheetFormatPr defaultColWidth="15.00390625" defaultRowHeight="15"/>
  <cols>
    <col min="1" max="1" width="5.57421875" style="6" customWidth="1"/>
    <col min="2" max="2" width="10.00390625" style="6" customWidth="1"/>
    <col min="3" max="3" width="21.140625" style="1" customWidth="1"/>
    <col min="4" max="4" width="9.57421875" style="7" customWidth="1"/>
    <col min="5" max="5" width="15.7109375" style="8" customWidth="1"/>
    <col min="6" max="6" width="10.57421875" style="6" customWidth="1"/>
    <col min="7" max="7" width="7.7109375" style="6" customWidth="1"/>
    <col min="8" max="8" width="10.00390625" style="6" customWidth="1"/>
    <col min="9" max="16384" width="15.00390625" style="1" customWidth="1"/>
  </cols>
  <sheetData>
    <row r="1" spans="1:8" ht="69" customHeight="1">
      <c r="A1" s="13" t="s">
        <v>78</v>
      </c>
      <c r="B1" s="14"/>
      <c r="C1" s="14"/>
      <c r="D1" s="14"/>
      <c r="E1" s="14"/>
      <c r="F1" s="14"/>
      <c r="G1" s="14"/>
      <c r="H1" s="14"/>
    </row>
    <row r="2" spans="1:8" ht="38.25" customHeight="1">
      <c r="A2" s="2" t="s">
        <v>0</v>
      </c>
      <c r="B2" s="2" t="s">
        <v>1</v>
      </c>
      <c r="C2" s="9" t="s">
        <v>8</v>
      </c>
      <c r="D2" s="3" t="s">
        <v>9</v>
      </c>
      <c r="E2" s="4" t="s">
        <v>2</v>
      </c>
      <c r="F2" s="2" t="s">
        <v>11</v>
      </c>
      <c r="G2" s="2" t="s">
        <v>3</v>
      </c>
      <c r="H2" s="2" t="s">
        <v>6</v>
      </c>
    </row>
    <row r="3" spans="1:8" ht="19.5" customHeight="1">
      <c r="A3" s="10">
        <v>1</v>
      </c>
      <c r="B3" s="16">
        <v>11193426</v>
      </c>
      <c r="C3" s="17" t="s">
        <v>522</v>
      </c>
      <c r="D3" s="17" t="s">
        <v>37</v>
      </c>
      <c r="E3" s="18" t="s">
        <v>523</v>
      </c>
      <c r="F3" s="16" t="s">
        <v>12</v>
      </c>
      <c r="G3" s="16">
        <v>2428</v>
      </c>
      <c r="H3" s="5">
        <f aca="true" t="shared" si="0" ref="H3:H12">IF(G3&gt;=2670,10,IF(G3&gt;=2330,9,8))</f>
        <v>9</v>
      </c>
    </row>
    <row r="4" spans="1:8" ht="19.5" customHeight="1">
      <c r="A4" s="10">
        <v>2</v>
      </c>
      <c r="B4" s="16">
        <v>11195346</v>
      </c>
      <c r="C4" s="17" t="s">
        <v>524</v>
      </c>
      <c r="D4" s="17" t="s">
        <v>18</v>
      </c>
      <c r="E4" s="18" t="s">
        <v>525</v>
      </c>
      <c r="F4" s="16" t="s">
        <v>12</v>
      </c>
      <c r="G4" s="16">
        <v>2726</v>
      </c>
      <c r="H4" s="5">
        <f t="shared" si="0"/>
        <v>10</v>
      </c>
    </row>
    <row r="5" spans="1:8" ht="19.5" customHeight="1">
      <c r="A5" s="10">
        <v>3</v>
      </c>
      <c r="B5" s="16">
        <v>11190019</v>
      </c>
      <c r="C5" s="17" t="s">
        <v>526</v>
      </c>
      <c r="D5" s="17" t="s">
        <v>56</v>
      </c>
      <c r="E5" s="18" t="s">
        <v>527</v>
      </c>
      <c r="F5" s="16" t="s">
        <v>12</v>
      </c>
      <c r="G5" s="16">
        <v>2658</v>
      </c>
      <c r="H5" s="5">
        <f t="shared" si="0"/>
        <v>9</v>
      </c>
    </row>
    <row r="6" spans="1:8" ht="19.5" customHeight="1">
      <c r="A6" s="10">
        <v>4</v>
      </c>
      <c r="B6" s="16">
        <v>11191982</v>
      </c>
      <c r="C6" s="17" t="s">
        <v>528</v>
      </c>
      <c r="D6" s="17" t="s">
        <v>35</v>
      </c>
      <c r="E6" s="18" t="s">
        <v>529</v>
      </c>
      <c r="F6" s="16" t="s">
        <v>12</v>
      </c>
      <c r="G6" s="16">
        <v>2594</v>
      </c>
      <c r="H6" s="5">
        <f t="shared" si="0"/>
        <v>9</v>
      </c>
    </row>
    <row r="7" spans="1:8" ht="19.5" customHeight="1">
      <c r="A7" s="10">
        <v>5</v>
      </c>
      <c r="B7" s="16">
        <v>11191133</v>
      </c>
      <c r="C7" s="17" t="s">
        <v>530</v>
      </c>
      <c r="D7" s="17" t="s">
        <v>68</v>
      </c>
      <c r="E7" s="18" t="s">
        <v>531</v>
      </c>
      <c r="F7" s="16" t="s">
        <v>532</v>
      </c>
      <c r="G7" s="16">
        <v>1570</v>
      </c>
      <c r="H7" s="5">
        <v>9</v>
      </c>
    </row>
    <row r="8" spans="1:8" ht="19.5" customHeight="1">
      <c r="A8" s="10">
        <v>6</v>
      </c>
      <c r="B8" s="16">
        <v>11194872</v>
      </c>
      <c r="C8" s="17" t="s">
        <v>533</v>
      </c>
      <c r="D8" s="17" t="s">
        <v>33</v>
      </c>
      <c r="E8" s="18" t="s">
        <v>534</v>
      </c>
      <c r="F8" s="16" t="s">
        <v>12</v>
      </c>
      <c r="G8" s="16">
        <v>2561</v>
      </c>
      <c r="H8" s="5">
        <f t="shared" si="0"/>
        <v>9</v>
      </c>
    </row>
    <row r="9" spans="1:8" ht="19.5" customHeight="1">
      <c r="A9" s="10">
        <v>7</v>
      </c>
      <c r="B9" s="16">
        <v>11194503</v>
      </c>
      <c r="C9" s="17" t="s">
        <v>535</v>
      </c>
      <c r="D9" s="17" t="s">
        <v>29</v>
      </c>
      <c r="E9" s="18" t="s">
        <v>536</v>
      </c>
      <c r="F9" s="16" t="s">
        <v>12</v>
      </c>
      <c r="G9" s="16">
        <v>2629</v>
      </c>
      <c r="H9" s="5">
        <f t="shared" si="0"/>
        <v>9</v>
      </c>
    </row>
    <row r="10" spans="1:8" ht="19.5" customHeight="1">
      <c r="A10" s="10">
        <v>8</v>
      </c>
      <c r="B10" s="16">
        <v>11195503</v>
      </c>
      <c r="C10" s="17" t="s">
        <v>537</v>
      </c>
      <c r="D10" s="17" t="s">
        <v>538</v>
      </c>
      <c r="E10" s="18" t="s">
        <v>539</v>
      </c>
      <c r="F10" s="16" t="s">
        <v>12</v>
      </c>
      <c r="G10" s="16">
        <v>2364</v>
      </c>
      <c r="H10" s="5">
        <f t="shared" si="0"/>
        <v>9</v>
      </c>
    </row>
    <row r="11" spans="1:8" ht="19.5" customHeight="1">
      <c r="A11" s="10">
        <v>9</v>
      </c>
      <c r="B11" s="16">
        <v>11195543</v>
      </c>
      <c r="C11" s="17" t="s">
        <v>540</v>
      </c>
      <c r="D11" s="17" t="s">
        <v>194</v>
      </c>
      <c r="E11" s="18" t="s">
        <v>541</v>
      </c>
      <c r="F11" s="16" t="s">
        <v>12</v>
      </c>
      <c r="G11" s="16">
        <v>2638</v>
      </c>
      <c r="H11" s="5">
        <f t="shared" si="0"/>
        <v>9</v>
      </c>
    </row>
    <row r="12" spans="1:8" ht="19.5" customHeight="1">
      <c r="A12" s="10">
        <v>10</v>
      </c>
      <c r="B12" s="16">
        <v>11193122</v>
      </c>
      <c r="C12" s="17" t="s">
        <v>542</v>
      </c>
      <c r="D12" s="17" t="s">
        <v>166</v>
      </c>
      <c r="E12" s="18" t="s">
        <v>543</v>
      </c>
      <c r="F12" s="16" t="s">
        <v>12</v>
      </c>
      <c r="G12" s="16">
        <v>2587</v>
      </c>
      <c r="H12" s="5">
        <f t="shared" si="0"/>
        <v>9</v>
      </c>
    </row>
    <row r="13" spans="1:8" ht="22.5" customHeight="1">
      <c r="A13" s="11" t="s">
        <v>544</v>
      </c>
      <c r="B13" s="11"/>
      <c r="C13" s="11"/>
      <c r="D13" s="11"/>
      <c r="E13" s="12" t="s">
        <v>4</v>
      </c>
      <c r="F13" s="12"/>
      <c r="G13" s="12"/>
      <c r="H13" s="12"/>
    </row>
    <row r="14" spans="5:8" ht="15">
      <c r="E14" s="12"/>
      <c r="F14" s="12"/>
      <c r="G14" s="12"/>
      <c r="H14" s="12"/>
    </row>
    <row r="17" spans="5:8" ht="15">
      <c r="E17" s="12" t="s">
        <v>5</v>
      </c>
      <c r="F17" s="12"/>
      <c r="G17" s="12"/>
      <c r="H17" s="12"/>
    </row>
  </sheetData>
  <sheetProtection/>
  <mergeCells count="5">
    <mergeCell ref="A1:H1"/>
    <mergeCell ref="A13:D13"/>
    <mergeCell ref="E13:H13"/>
    <mergeCell ref="E14:H14"/>
    <mergeCell ref="E17:H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Win10Pro</cp:lastModifiedBy>
  <cp:lastPrinted>2020-02-10T09:29:11Z</cp:lastPrinted>
  <dcterms:created xsi:type="dcterms:W3CDTF">2018-05-28T07:30:43Z</dcterms:created>
  <dcterms:modified xsi:type="dcterms:W3CDTF">2021-01-11T02:45:58Z</dcterms:modified>
  <cp:category/>
  <cp:version/>
  <cp:contentType/>
  <cp:contentStatus/>
</cp:coreProperties>
</file>